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lregan/Downloads/"/>
    </mc:Choice>
  </mc:AlternateContent>
  <xr:revisionPtr revIDLastSave="0" documentId="8_{CCF85221-0B3D-D649-9CD5-07B4FCE215C6}" xr6:coauthVersionLast="47" xr6:coauthVersionMax="47" xr10:uidLastSave="{00000000-0000-0000-0000-000000000000}"/>
  <bookViews>
    <workbookView xWindow="0" yWindow="500" windowWidth="25600" windowHeight="12720" firstSheet="1" activeTab="1" xr2:uid="{02611BB1-E3C8-4450-A4D3-D57A32AC8AFF}"/>
  </bookViews>
  <sheets>
    <sheet name="Provider Search " sheetId="3" r:id="rId1"/>
    <sheet name="Provider Outcomes" sheetId="1" r:id="rId2"/>
  </sheets>
  <definedNames>
    <definedName name="_xlnm._FilterDatabase" localSheetId="1" hidden="1">'Provider Outcomes'!$A$26:$E$26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 l="1"/>
  <c r="B7" i="3"/>
  <c r="B6" i="3"/>
  <c r="B5" i="3"/>
</calcChain>
</file>

<file path=xl/sharedStrings.xml><?xml version="1.0" encoding="utf-8"?>
<sst xmlns="http://schemas.openxmlformats.org/spreadsheetml/2006/main" count="480" uniqueCount="197">
  <si>
    <t>Outcomes by provider  - Youth employment July 2022 - June 2023</t>
  </si>
  <si>
    <r>
      <t xml:space="preserve">The following results are based on reporting submitted by providers of school leaver employment support for the period </t>
    </r>
    <r>
      <rPr>
        <b/>
        <sz val="12"/>
        <color theme="1"/>
        <rFont val="Arial"/>
        <family val="2"/>
      </rPr>
      <t>July 2022 to June 2023</t>
    </r>
    <r>
      <rPr>
        <sz val="12"/>
        <color theme="1"/>
        <rFont val="Arial"/>
        <family val="2"/>
      </rPr>
      <t>.  
- It includes only the outcomes of participants who have exited the support of the provider within this time frame.  There may be participants who are in employment, still receiving support from the provider, who are not represented in the data below because they have not yet exited.    
- If a provider you are searching for does not appear on this list, they have not reported any participant exits within the period. 
- Providers listed vary in size, area of operation and length of time delivering employment services. Results do not adjust for these provider attributes or the profile of the participants they are working with. Hence they may not be a true reflection of provider performance relative to opportunity, and should be used for indicative purposes only.</t>
    </r>
  </si>
  <si>
    <r>
      <rPr>
        <b/>
        <sz val="14"/>
        <color theme="1"/>
        <rFont val="Arial"/>
        <family val="2"/>
      </rPr>
      <t>Search provider name here</t>
    </r>
    <r>
      <rPr>
        <b/>
        <sz val="11"/>
        <color theme="1"/>
        <rFont val="Arial"/>
        <family val="2"/>
      </rPr>
      <t xml:space="preserve"> ------&gt;</t>
    </r>
  </si>
  <si>
    <t>Number of participants who exited support:</t>
  </si>
  <si>
    <r>
      <t xml:space="preserve">with a </t>
    </r>
    <r>
      <rPr>
        <b/>
        <sz val="11"/>
        <color theme="1"/>
        <rFont val="Arial"/>
        <family val="2"/>
      </rPr>
      <t>job in open employment</t>
    </r>
    <r>
      <rPr>
        <sz val="11"/>
        <color theme="1"/>
        <rFont val="Arial"/>
        <family val="2"/>
      </rPr>
      <t xml:space="preserve"> </t>
    </r>
  </si>
  <si>
    <r>
      <rPr>
        <b/>
        <sz val="11"/>
        <color rgb="FF000000"/>
        <rFont val="Calibri"/>
        <family val="2"/>
        <scheme val="minor"/>
      </rPr>
      <t xml:space="preserve">A job in open employment may include a: </t>
    </r>
    <r>
      <rPr>
        <sz val="11"/>
        <color rgb="FF000000"/>
        <rFont val="Calibri"/>
        <family val="2"/>
        <scheme val="minor"/>
      </rPr>
      <t xml:space="preserve">
Job in the open labour market with full award wages
Job in the open labour market with full award wages, with assistance of DES
Job in the open labour market with supported wages
Job in the open labour market with supported wages, with assistance of DES
Self-employed / Micro-enterprise
</t>
    </r>
  </si>
  <si>
    <r>
      <t>with a</t>
    </r>
    <r>
      <rPr>
        <b/>
        <sz val="11"/>
        <color theme="1"/>
        <rFont val="Arial"/>
        <family val="2"/>
      </rPr>
      <t xml:space="preserve"> job in a supported employment service</t>
    </r>
  </si>
  <si>
    <r>
      <rPr>
        <b/>
        <sz val="11"/>
        <color rgb="FF000000"/>
        <rFont val="Calibri"/>
        <family val="2"/>
        <scheme val="minor"/>
      </rPr>
      <t>Supported Employment Services</t>
    </r>
    <r>
      <rPr>
        <sz val="11"/>
        <color rgb="FF000000"/>
        <rFont val="Calibri"/>
        <family val="2"/>
        <scheme val="minor"/>
      </rPr>
      <t xml:space="preserve"> (previously known as Australian Disability Enterprises) are businesses that both employ people with disabilities and provide ongoing support on the job. </t>
    </r>
  </si>
  <si>
    <r>
      <t xml:space="preserve">and went on to </t>
    </r>
    <r>
      <rPr>
        <b/>
        <sz val="11"/>
        <color theme="1"/>
        <rFont val="Arial"/>
        <family val="2"/>
      </rPr>
      <t>further study or volunteer work</t>
    </r>
  </si>
  <si>
    <r>
      <t>With a</t>
    </r>
    <r>
      <rPr>
        <b/>
        <sz val="11"/>
        <color theme="1"/>
        <rFont val="Arial"/>
        <family val="2"/>
      </rPr>
      <t xml:space="preserve"> non employment outcome</t>
    </r>
    <r>
      <rPr>
        <sz val="11"/>
        <color theme="1"/>
        <rFont val="Arial"/>
        <family val="2"/>
      </rPr>
      <t xml:space="preserve"> </t>
    </r>
  </si>
  <si>
    <r>
      <rPr>
        <b/>
        <sz val="11"/>
        <color rgb="FF000000"/>
        <rFont val="Calibri"/>
        <family val="2"/>
        <scheme val="minor"/>
      </rPr>
      <t xml:space="preserve">Non employment outcomes may include: </t>
    </r>
    <r>
      <rPr>
        <sz val="11"/>
        <color rgb="FF000000"/>
        <rFont val="Calibri"/>
        <family val="2"/>
        <scheme val="minor"/>
      </rPr>
      <t xml:space="preserve">
Referral to another provider
Exit from supports for other reasons(personal, family circumstances, relocation)
No outcome populated</t>
    </r>
  </si>
  <si>
    <t>Specifications</t>
  </si>
  <si>
    <t>Description</t>
  </si>
  <si>
    <t>Below is a summary of exits for each (Provider and Participant) combination from 1 Jul 2022 to 30 Jun 2023</t>
  </si>
  <si>
    <t>Source data</t>
  </si>
  <si>
    <t>School Leaver Employment Support Provider Tool Stacked Data, 4 Quarters from 1 Jul 2022 to 30 Jun 2023</t>
  </si>
  <si>
    <t>Notes</t>
  </si>
  <si>
    <t>The count in the list below is slightly higher than in the School Leaver Employment Support Main Report, final exit section, because:</t>
  </si>
  <si>
    <t>- here: if a participant was served by multiple providers, and has multiple exit dates in the period with multiple providers, the participant is counted multiple times</t>
  </si>
  <si>
    <t>- in the main report: the participant exit will be counted once (just the latest one in the reporting period)</t>
  </si>
  <si>
    <t>Any cell with a count of 1-7 has been masked to protect the participant's identity. 
Where no outcomes were reported in the outcome category, the cell has been marked 0.</t>
  </si>
  <si>
    <t xml:space="preserve">Only providers who reported at least one participant exit from their service in July 2022 to June 2023 appear in the Provider Final Outcomes Breakdown. There may be participants who are in employment, still receiving support from the provider, who are not represented in the Provider Final Outcomes Breakdown because they haven't exited (no exit date populated).   </t>
  </si>
  <si>
    <t>Providers listed vary in size, area of operation and length of time delivering employment services. Results do not adjust for these provider attributes or the profile of the participants they are working with. Hence they may not be a true reflection of provider performance relative to opportunity, and should be used for indicative purposes only.</t>
  </si>
  <si>
    <t>Result</t>
  </si>
  <si>
    <t>Provider Name</t>
  </si>
  <si>
    <t>Total Open Employment</t>
  </si>
  <si>
    <t>Total Supported Employment</t>
  </si>
  <si>
    <t>Total Further study &amp; volunteer work</t>
  </si>
  <si>
    <t>Total Non-Employment</t>
  </si>
  <si>
    <t>JOBSUPPORT INCORPORATED</t>
  </si>
  <si>
    <t>&lt;8</t>
  </si>
  <si>
    <t>NOVA TRANSITION</t>
  </si>
  <si>
    <t xml:space="preserve">ARE-ABLE </t>
  </si>
  <si>
    <t>MAX SOLUTIONS PTY LTD NSW</t>
  </si>
  <si>
    <t>BREAKTHRU</t>
  </si>
  <si>
    <t>MAXIMA TRAINING GROUP (AUST) LTD</t>
  </si>
  <si>
    <t>GENU KARINGAL ST LAURENCE</t>
  </si>
  <si>
    <t>BUSY ABILITY</t>
  </si>
  <si>
    <t>4GR PTY LTD</t>
  </si>
  <si>
    <t>BARKUMA INC</t>
  </si>
  <si>
    <t>DISABILITY SERVICES AUSTRALIA LIMITED</t>
  </si>
  <si>
    <t>NORTHCOTT</t>
  </si>
  <si>
    <t>CPL - CHOICE, PASSION, LIFE</t>
  </si>
  <si>
    <t>TOGETHER WE CAN INTERNATIONAL PTY LTD</t>
  </si>
  <si>
    <t>ABILITY ACTION AUSTRALIA</t>
  </si>
  <si>
    <t>ABILITY OPTIONS LTD</t>
  </si>
  <si>
    <t>ACCESS AUSTRALIA GROUP LIMITED</t>
  </si>
  <si>
    <t>ACCESS FOUNDATION</t>
  </si>
  <si>
    <t>ADVANCED PERSONNEL MANAGEMENT (APM)</t>
  </si>
  <si>
    <t>AUTISM ASSOCIATION  OF WESTERN AUSTRALIA (INC)</t>
  </si>
  <si>
    <t xml:space="preserve">BAROSSA ENTERPRISES INCORPORATED </t>
  </si>
  <si>
    <t>BELIEVEABILITY</t>
  </si>
  <si>
    <t>BEST EMPLOYMENT LTD</t>
  </si>
  <si>
    <t>BETTER CONNECTION NT</t>
  </si>
  <si>
    <t>BIZLINK INC</t>
  </si>
  <si>
    <t>BROPHY FAMILY AND YOUTH SERVICES INC.</t>
  </si>
  <si>
    <t>CASTLE PERSONNEL SERVICES LTD</t>
  </si>
  <si>
    <t>CATALYST TRAINING AND DISABILITY SERVICES</t>
  </si>
  <si>
    <t>COMMUNITY ACCESSABILITY INCORPORATED</t>
  </si>
  <si>
    <t>COMMUNITY BRIDGING SERVICES (CBS) INC</t>
  </si>
  <si>
    <t>CONNECTING FUTURES AUSTRALIA</t>
  </si>
  <si>
    <t>DEAF CHILDREN AUSTRALIA</t>
  </si>
  <si>
    <t>DISABILITY AND YOUTH  SUPPORT</t>
  </si>
  <si>
    <t>DUNDALOO FOUNDATION LTD</t>
  </si>
  <si>
    <t>EDGE EMPLOYMENT SOLUTIONS INC</t>
  </si>
  <si>
    <t>ELEVATE YOU</t>
  </si>
  <si>
    <t>EPIC EMPLOYMENT SERVICES INC - WA</t>
  </si>
  <si>
    <t>EYRE FUTURES INCORPORATED</t>
  </si>
  <si>
    <t>FIGHTING CHANCE AUSTRALIA (JIGSAW)</t>
  </si>
  <si>
    <t>FORREST PERSONNEL INC</t>
  </si>
  <si>
    <t>FREEDOM LIVING AUSTRALIA</t>
  </si>
  <si>
    <t>GENNOW PTY LTD.</t>
  </si>
  <si>
    <t>GOOD SAMMARITAN INDUSTRIES</t>
  </si>
  <si>
    <t>GRE8 PTY LTD</t>
  </si>
  <si>
    <t>HELP ENTERPRISE</t>
  </si>
  <si>
    <t>HUNTER VALLEY SUPPORTS</t>
  </si>
  <si>
    <t>INCLUSION WA INC OSBORNE PARK</t>
  </si>
  <si>
    <t xml:space="preserve">INTERCHANGE OUTER EAST INCORPORATED </t>
  </si>
  <si>
    <t>JOBMATCH EMPLOYMENT</t>
  </si>
  <si>
    <t>JSW TRAINING &amp; COMMUNITY SERVICES</t>
  </si>
  <si>
    <t>KURRAJONG</t>
  </si>
  <si>
    <t>LEISURE NETWORKS ASSOCIATION INC</t>
  </si>
  <si>
    <t>LIFE WITHOUT BARRIERS</t>
  </si>
  <si>
    <t>MACARTHUR DISABILITY SERVICES LTD</t>
  </si>
  <si>
    <t>MARYMEAD</t>
  </si>
  <si>
    <t>MCCALLUM DISABILITY SERVICES</t>
  </si>
  <si>
    <t>MUDDY PUDDLES</t>
  </si>
  <si>
    <t>MULTICAP TASMANIA</t>
  </si>
  <si>
    <t>MYHORIZON</t>
  </si>
  <si>
    <t>NEXA CARE</t>
  </si>
  <si>
    <t>NEXT PATH - MATER DEI</t>
  </si>
  <si>
    <t>NOVITA SERVICES</t>
  </si>
  <si>
    <t>OC CONNECTIONS</t>
  </si>
  <si>
    <t>OCCUPATIONAL THERAPY WHITSUNDAY</t>
  </si>
  <si>
    <t>OMNIA INCLUSIVE EMPLOYMENT SOLUTIONS LIMITED</t>
  </si>
  <si>
    <t>POSSABILITY/OAKDALE ENTERPRISES</t>
  </si>
  <si>
    <t>READYUP SKILLS</t>
  </si>
  <si>
    <t>RECHARGED MINDSET</t>
  </si>
  <si>
    <t>RED REALISING EVERY DREAM INC.</t>
  </si>
  <si>
    <t>REGIONAL YOUTH SUPPORT SERVICES INC</t>
  </si>
  <si>
    <t>REMMY PTY LTD</t>
  </si>
  <si>
    <t>ROCKY BAY</t>
  </si>
  <si>
    <t>ROUNDSQUARED</t>
  </si>
  <si>
    <t>ROYAL SOCIETY FOR THE BLIND OF SA INC</t>
  </si>
  <si>
    <t>SKILLED HEALTH</t>
  </si>
  <si>
    <t>SOCIAL STUDIO QLD</t>
  </si>
  <si>
    <t>ST JOHN OF GOD ACCORD</t>
  </si>
  <si>
    <t>STEPS GROUP AUSTRALIA LIMITED</t>
  </si>
  <si>
    <t>SYC LTD</t>
  </si>
  <si>
    <t>THE BAKING BUNCH</t>
  </si>
  <si>
    <t>THE BRIDGE CONNECTS</t>
  </si>
  <si>
    <t>THE DISABILITY TRUST</t>
  </si>
  <si>
    <t>THE FLAGSTAFF GROUP LIMITED</t>
  </si>
  <si>
    <t>UNITING (VICTORIA AND TASMANIA)</t>
  </si>
  <si>
    <t>VALMAR SUPPORT SERVICES LIMITED - NSW</t>
  </si>
  <si>
    <t>VALOROUS PLACE</t>
  </si>
  <si>
    <t>VALUED LIVES FOUNDATION  LTD</t>
  </si>
  <si>
    <t>WESLEY MISSION QUEENSLAND</t>
  </si>
  <si>
    <t>WISE EMPLOYMENT LTD</t>
  </si>
  <si>
    <t>WORKLINK WA</t>
  </si>
  <si>
    <t>WORKPOWER INC</t>
  </si>
  <si>
    <t>YOUR EMPLOYMENT SOLUTIONS</t>
  </si>
  <si>
    <t>YOUTHWORX NT</t>
  </si>
  <si>
    <t>YUMARO</t>
  </si>
  <si>
    <t>3 MINDS QLD PTY LTD</t>
  </si>
  <si>
    <t>ABILITY GATEWAY</t>
  </si>
  <si>
    <t>ABILITY WA</t>
  </si>
  <si>
    <t>ACCESS AND OPPORTUNITY</t>
  </si>
  <si>
    <t>ACCESS RECREATION INC</t>
  </si>
  <si>
    <t>ACCESS YOUR SUPPORTS PTY LTD (AYS)</t>
  </si>
  <si>
    <t>APPLIED ABILITIES</t>
  </si>
  <si>
    <t>ARUMA SERVICES</t>
  </si>
  <si>
    <t>AU TO KNOW MENTORING</t>
  </si>
  <si>
    <t>AUSTRALIAN FOUNDATION FOR DISABILITY (AFFORD)</t>
  </si>
  <si>
    <t>AUTISM SA</t>
  </si>
  <si>
    <t>AUTISM SPECTRUM AUSTRALIA (ASPECT)</t>
  </si>
  <si>
    <t>BEYOND ABILITIES PTY LTD</t>
  </si>
  <si>
    <t>BEYOND THE SPECTRUM PTY LTD</t>
  </si>
  <si>
    <t>BRITE SERVICES BROADMEADOWS</t>
  </si>
  <si>
    <t>BURKE AND BEYOND</t>
  </si>
  <si>
    <t>CARE TO CHANGE PTY LTD</t>
  </si>
  <si>
    <t>CARINGA AUSTRALIA LIMITED</t>
  </si>
  <si>
    <t>CEREBRAL PALSY ALLIANCE</t>
  </si>
  <si>
    <t>CIRCLE OF HOPE PTY LTD</t>
  </si>
  <si>
    <t>CLAIRES COTTAGE</t>
  </si>
  <si>
    <t>COMMUNITY LIVING AND RESPITE SERVICES</t>
  </si>
  <si>
    <t>COMMUNITY LIVING ASSOCIATION (WA)</t>
  </si>
  <si>
    <t>COMMUNITY SOLUTIONS</t>
  </si>
  <si>
    <t>DESIGNER LIFE</t>
  </si>
  <si>
    <t>DEVONFIELD ENTERPRISES INC</t>
  </si>
  <si>
    <t xml:space="preserve">DISABILITY AND YOUTH COORDINATION SUPPORT </t>
  </si>
  <si>
    <t>EMPLOY FOR ABILITY PTY LTD</t>
  </si>
  <si>
    <t>EMPLOYMENT OPTIONS INC</t>
  </si>
  <si>
    <t>EMPLOYMENT PATHWAYS</t>
  </si>
  <si>
    <t>EMPOWERED COMMUNITY SERVICES</t>
  </si>
  <si>
    <t>EMPOWERING FUTURES PTY LTD</t>
  </si>
  <si>
    <t>FAIRHAVEN SERVICES</t>
  </si>
  <si>
    <t>GREENACRES DISABILITY SERVICES</t>
  </si>
  <si>
    <t>HOURANI TUREIF</t>
  </si>
  <si>
    <t>INCLUSIVE SOLUTIONS AUSTRALIA PTY</t>
  </si>
  <si>
    <t>INTEGR8TE</t>
  </si>
  <si>
    <t>INTEGRATED DISABILITY SUPPORT SERVICES LTD</t>
  </si>
  <si>
    <t>INTERACT AUSTRALIA LTD</t>
  </si>
  <si>
    <t>JOBLINK PLUS LIMITED</t>
  </si>
  <si>
    <t>JOHNNY H NEPEAN PTY LTD.</t>
  </si>
  <si>
    <t>KEY EMPLOYMENT</t>
  </si>
  <si>
    <t>KNOXBROOKE INCORPORATED</t>
  </si>
  <si>
    <t>LEAD</t>
  </si>
  <si>
    <t>LIFE UNLIMITED SUPPORT SERVICES</t>
  </si>
  <si>
    <t>LIVEBETTER</t>
  </si>
  <si>
    <t>LUTHERAN SERVICES</t>
  </si>
  <si>
    <t>MACLEAY OPTIONS LTD</t>
  </si>
  <si>
    <t>MAI-WEL LTD</t>
  </si>
  <si>
    <t>MAMBOURIN ENTERPRISES</t>
  </si>
  <si>
    <t>MUDGEE DISABILITY SUPPORT SERVICE INC  (MDS)</t>
  </si>
  <si>
    <t>MY PLAN CONNECT</t>
  </si>
  <si>
    <t>NORTHSIDE ENTERPRISE INCORPORATED</t>
  </si>
  <si>
    <t>OUTLOOK (AUST) LIMITED</t>
  </si>
  <si>
    <t>PLAN AND GROW</t>
  </si>
  <si>
    <t>SAMY CARE SERVICES ACT PTY LTD</t>
  </si>
  <si>
    <t>SCOPE (AUST) LTD</t>
  </si>
  <si>
    <t>SUNNYFIELD</t>
  </si>
  <si>
    <t>SUPPORTING MOO PTY LTD</t>
  </si>
  <si>
    <t>TEA-CUP COTTAGE PTY LTD</t>
  </si>
  <si>
    <t xml:space="preserve">THE ASCENT GROUP </t>
  </si>
  <si>
    <t>THE PERSONNEL GROUP LTD</t>
  </si>
  <si>
    <t>THE SPACE NEWCASTLE PTY LTD</t>
  </si>
  <si>
    <t>TRANSITION 2 WORK PTY LTD</t>
  </si>
  <si>
    <t>UNITING CARE COMMUNITY</t>
  </si>
  <si>
    <t>VALLEY INDUSTRIES</t>
  </si>
  <si>
    <t>VESTA COMMUNITY CARE</t>
  </si>
  <si>
    <t>VIVABILITY LIMITED</t>
  </si>
  <si>
    <t>WESTCARE INDUSTRIES WESTCARE ACCOMMODATION</t>
  </si>
  <si>
    <t>WINDGAP</t>
  </si>
  <si>
    <t>WOODVILLE ALLIANCE</t>
  </si>
  <si>
    <t>YOORALLA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</si>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</sst>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theme="0"/>
      <name val="Calibri"/>
      <family val="2"/>
      <scheme val="minor"/>
    </font>
    <font>
      <b/>
      <sz val="11"/>
      <color theme="1"/>
      <name val="Arial"/>
      <family val="2"/>
    </font>
    <font>
      <sz val="11"/>
      <color theme="1"/>
      <name val="Arial"/>
      <family val="2"/>
    </font>
    <font>
      <sz val="11"/>
      <color theme="0"/>
      <name val="Arial"/>
      <family val="2"/>
    </font>
    <font>
      <sz val="11"/>
      <color theme="0" tint="-0.249977111117893"/>
      <name val="Arial"/>
      <family val="2"/>
    </font>
    <font>
      <sz val="11"/>
      <color rgb="FF000000"/>
      <name val="Calibri"/>
      <family val="2"/>
      <scheme val="minor"/>
    </font>
    <font>
      <sz val="12"/>
      <color theme="1"/>
      <name val="Arial"/>
      <family val="2"/>
    </font>
    <font>
      <b/>
      <sz val="11"/>
      <color rgb="FF000000"/>
      <name val="Calibri"/>
      <family val="2"/>
      <scheme val="minor"/>
    </font>
    <font>
      <sz val="28"/>
      <color rgb="FFFFFFFF"/>
      <name val="Calibri"/>
      <family val="2"/>
      <scheme val="minor"/>
    </font>
    <font>
      <sz val="36"/>
      <color rgb="FF6B2976"/>
      <name val="Calibri"/>
      <family val="2"/>
      <scheme val="minor"/>
    </font>
    <font>
      <sz val="36"/>
      <color theme="0"/>
      <name val="Calibri"/>
      <family val="2"/>
      <scheme val="minor"/>
    </font>
    <font>
      <sz val="36"/>
      <color rgb="FFFFFFFF"/>
      <name val="Calibri"/>
      <family val="2"/>
      <scheme val="minor"/>
    </font>
    <font>
      <b/>
      <sz val="34"/>
      <color rgb="FF6B2976"/>
      <name val="Calibri"/>
      <family val="2"/>
      <scheme val="minor"/>
    </font>
    <font>
      <b/>
      <sz val="12"/>
      <color theme="1"/>
      <name val="Arial"/>
      <family val="2"/>
    </font>
    <font>
      <b/>
      <sz val="14"/>
      <color theme="1"/>
      <name val="Arial"/>
      <family val="2"/>
    </font>
    <font>
      <b/>
      <sz val="12"/>
      <color theme="0"/>
      <name val="Arial"/>
      <family val="2"/>
    </font>
    <font>
      <b/>
      <sz val="12"/>
      <color rgb="FF000000"/>
      <name val="Arial"/>
      <family val="2"/>
    </font>
    <font>
      <b/>
      <sz val="12"/>
      <color rgb="FFFFFFFF"/>
      <name val="Arial"/>
      <family val="2"/>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6B2976"/>
        <bgColor indexed="64"/>
      </patternFill>
    </fill>
    <fill>
      <patternFill patternType="solid">
        <fgColor rgb="FF8AC640"/>
        <bgColor indexed="64"/>
      </patternFill>
    </fill>
    <fill>
      <patternFill patternType="solid">
        <fgColor rgb="FF009EAD"/>
        <bgColor indexed="64"/>
      </patternFill>
    </fill>
    <fill>
      <patternFill patternType="solid">
        <fgColor rgb="FFFAA41A"/>
        <bgColor indexed="64"/>
      </patternFill>
    </fill>
    <fill>
      <patternFill patternType="solid">
        <fgColor rgb="FFC5296D"/>
        <bgColor indexed="64"/>
      </patternFill>
    </fill>
    <fill>
      <patternFill patternType="solid">
        <fgColor rgb="FFE5F1D4"/>
        <bgColor indexed="64"/>
      </patternFill>
    </fill>
    <fill>
      <patternFill patternType="solid">
        <fgColor rgb="FFC5E4E8"/>
        <bgColor indexed="64"/>
      </patternFill>
    </fill>
    <fill>
      <patternFill patternType="solid">
        <fgColor rgb="FFFFEACC"/>
        <bgColor indexed="64"/>
      </patternFill>
    </fill>
    <fill>
      <patternFill patternType="solid">
        <fgColor rgb="FFEFD2D7"/>
        <bgColor indexed="64"/>
      </patternFill>
    </fill>
  </fills>
  <borders count="13">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ashDot">
        <color theme="4" tint="0.59996337778862885"/>
      </bottom>
      <diagonal/>
    </border>
    <border>
      <left style="medium">
        <color indexed="64"/>
      </left>
      <right style="medium">
        <color indexed="64"/>
      </right>
      <top style="dashDot">
        <color theme="4" tint="0.59996337778862885"/>
      </top>
      <bottom style="dashDot">
        <color theme="4" tint="0.59996337778862885"/>
      </bottom>
      <diagonal/>
    </border>
    <border>
      <left style="thin">
        <color indexed="64"/>
      </left>
      <right style="thin">
        <color indexed="64"/>
      </right>
      <top style="dashDot">
        <color theme="4" tint="0.59996337778862885"/>
      </top>
      <bottom style="dashDot">
        <color theme="4" tint="0.59996337778862885"/>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51">
    <xf numFmtId="0" fontId="0" fillId="0" borderId="0" xfId="0"/>
    <xf numFmtId="0" fontId="4" fillId="5" borderId="0" xfId="0" applyFont="1" applyFill="1"/>
    <xf numFmtId="0" fontId="6" fillId="6" borderId="0" xfId="0" applyFont="1" applyFill="1"/>
    <xf numFmtId="0" fontId="6" fillId="5" borderId="0" xfId="0" applyFont="1" applyFill="1"/>
    <xf numFmtId="0" fontId="6" fillId="5" borderId="0" xfId="0" quotePrefix="1" applyFont="1" applyFill="1"/>
    <xf numFmtId="0" fontId="7" fillId="5" borderId="0" xfId="0" applyFont="1" applyFill="1"/>
    <xf numFmtId="0" fontId="8" fillId="5" borderId="0" xfId="0" applyFont="1" applyFill="1"/>
    <xf numFmtId="0" fontId="5" fillId="0" borderId="0" xfId="0" applyFont="1"/>
    <xf numFmtId="0" fontId="6" fillId="0" borderId="0" xfId="0" applyFont="1" applyAlignment="1">
      <alignment wrapText="1"/>
    </xf>
    <xf numFmtId="0" fontId="0" fillId="0" borderId="0" xfId="0" applyAlignment="1">
      <alignment horizontal="left"/>
    </xf>
    <xf numFmtId="0" fontId="9" fillId="12" borderId="11" xfId="0" applyFont="1" applyFill="1" applyBorder="1" applyAlignment="1">
      <alignment horizontal="right" vertical="top" wrapText="1"/>
    </xf>
    <xf numFmtId="0" fontId="9" fillId="13" borderId="11" xfId="0" applyFont="1" applyFill="1" applyBorder="1" applyAlignment="1">
      <alignment horizontal="right" wrapText="1"/>
    </xf>
    <xf numFmtId="0" fontId="9" fillId="14" borderId="11" xfId="0" applyFont="1" applyFill="1" applyBorder="1" applyAlignment="1">
      <alignment horizontal="right"/>
    </xf>
    <xf numFmtId="0" fontId="9" fillId="15" borderId="11" xfId="0" applyFont="1" applyFill="1" applyBorder="1" applyAlignment="1">
      <alignment horizontal="right" wrapText="1"/>
    </xf>
    <xf numFmtId="0" fontId="13" fillId="8" borderId="11" xfId="0" applyFont="1" applyFill="1" applyBorder="1" applyAlignment="1">
      <alignment horizontal="center" vertical="center"/>
    </xf>
    <xf numFmtId="0" fontId="14" fillId="9" borderId="11" xfId="0" applyFont="1" applyFill="1" applyBorder="1" applyAlignment="1">
      <alignment horizontal="center" vertical="center"/>
    </xf>
    <xf numFmtId="0" fontId="13" fillId="10" borderId="11" xfId="0" applyFont="1" applyFill="1" applyBorder="1" applyAlignment="1">
      <alignment horizontal="center" vertical="center"/>
    </xf>
    <xf numFmtId="0" fontId="15" fillId="11" borderId="11" xfId="0" applyFont="1" applyFill="1" applyBorder="1" applyAlignment="1">
      <alignment horizontal="center" vertical="center"/>
    </xf>
    <xf numFmtId="1" fontId="4" fillId="5" borderId="0" xfId="0" applyNumberFormat="1" applyFont="1" applyFill="1"/>
    <xf numFmtId="1" fontId="5" fillId="6" borderId="0" xfId="0" applyNumberFormat="1" applyFont="1" applyFill="1"/>
    <xf numFmtId="1" fontId="6" fillId="5" borderId="0" xfId="0" applyNumberFormat="1" applyFont="1" applyFill="1"/>
    <xf numFmtId="1" fontId="7" fillId="5" borderId="0" xfId="0" applyNumberFormat="1" applyFont="1" applyFill="1"/>
    <xf numFmtId="1" fontId="8" fillId="5" borderId="0" xfId="0" applyNumberFormat="1" applyFont="1" applyFill="1"/>
    <xf numFmtId="1" fontId="0" fillId="0" borderId="0" xfId="0" applyNumberFormat="1"/>
    <xf numFmtId="0" fontId="19" fillId="7" borderId="1" xfId="0" applyFont="1" applyFill="1" applyBorder="1" applyAlignment="1">
      <alignment horizontal="left"/>
    </xf>
    <xf numFmtId="0" fontId="20" fillId="8" borderId="2" xfId="1" applyFont="1" applyFill="1" applyBorder="1" applyAlignment="1">
      <alignment horizontal="right" wrapText="1"/>
    </xf>
    <xf numFmtId="0" fontId="21" fillId="9" borderId="2" xfId="3" applyFont="1" applyFill="1" applyBorder="1" applyAlignment="1">
      <alignment horizontal="right" wrapText="1"/>
    </xf>
    <xf numFmtId="0" fontId="20" fillId="10" borderId="2" xfId="2" applyFont="1" applyFill="1" applyBorder="1" applyAlignment="1">
      <alignment horizontal="right" wrapText="1"/>
    </xf>
    <xf numFmtId="0" fontId="21" fillId="11" borderId="2" xfId="2" applyFont="1" applyFill="1" applyBorder="1" applyAlignment="1">
      <alignment horizontal="right" wrapText="1"/>
    </xf>
    <xf numFmtId="0" fontId="10" fillId="5" borderId="4" xfId="0" applyFont="1" applyFill="1" applyBorder="1" applyAlignment="1">
      <alignment horizontal="left"/>
    </xf>
    <xf numFmtId="3" fontId="17" fillId="6" borderId="5" xfId="1" applyNumberFormat="1" applyFont="1" applyFill="1" applyBorder="1" applyAlignment="1">
      <alignment horizontal="right"/>
    </xf>
    <xf numFmtId="3" fontId="17" fillId="6" borderId="5" xfId="3" applyNumberFormat="1" applyFont="1" applyFill="1" applyBorder="1" applyAlignment="1">
      <alignment horizontal="right"/>
    </xf>
    <xf numFmtId="3" fontId="17" fillId="6" borderId="5" xfId="2" applyNumberFormat="1" applyFont="1" applyFill="1" applyBorder="1" applyAlignment="1">
      <alignment horizontal="right"/>
    </xf>
    <xf numFmtId="0" fontId="10" fillId="0" borderId="4" xfId="0" applyFont="1" applyBorder="1" applyAlignment="1">
      <alignment horizontal="left"/>
    </xf>
    <xf numFmtId="3" fontId="17" fillId="6" borderId="3" xfId="1" applyNumberFormat="1" applyFont="1" applyFill="1" applyBorder="1" applyAlignment="1">
      <alignment horizontal="right"/>
    </xf>
    <xf numFmtId="3" fontId="17" fillId="6" borderId="3" xfId="3" applyNumberFormat="1" applyFont="1" applyFill="1" applyBorder="1" applyAlignment="1">
      <alignment horizontal="right"/>
    </xf>
    <xf numFmtId="3" fontId="17" fillId="6" borderId="3" xfId="2" applyNumberFormat="1" applyFont="1" applyFill="1" applyBorder="1" applyAlignment="1">
      <alignment horizontal="right"/>
    </xf>
    <xf numFmtId="3" fontId="17" fillId="6" borderId="7" xfId="1" applyNumberFormat="1" applyFont="1" applyFill="1" applyBorder="1" applyAlignment="1">
      <alignment horizontal="right"/>
    </xf>
    <xf numFmtId="3" fontId="17" fillId="6" borderId="7" xfId="3" applyNumberFormat="1" applyFont="1" applyFill="1" applyBorder="1" applyAlignment="1">
      <alignment horizontal="right"/>
    </xf>
    <xf numFmtId="3" fontId="17" fillId="6" borderId="8" xfId="2" applyNumberFormat="1" applyFont="1" applyFill="1" applyBorder="1" applyAlignment="1">
      <alignment horizontal="right"/>
    </xf>
    <xf numFmtId="0" fontId="10" fillId="5" borderId="9" xfId="0" applyFont="1" applyFill="1" applyBorder="1"/>
    <xf numFmtId="3" fontId="17" fillId="6" borderId="10" xfId="0" applyNumberFormat="1" applyFont="1" applyFill="1" applyBorder="1" applyAlignment="1">
      <alignment horizontal="right"/>
    </xf>
    <xf numFmtId="3" fontId="17" fillId="6" borderId="9" xfId="0" applyNumberFormat="1" applyFont="1" applyFill="1" applyBorder="1" applyAlignment="1">
      <alignment horizontal="right"/>
    </xf>
    <xf numFmtId="0" fontId="10" fillId="5" borderId="12" xfId="0" applyFont="1" applyFill="1" applyBorder="1" applyAlignment="1">
      <alignment horizontal="left"/>
    </xf>
    <xf numFmtId="0" fontId="16" fillId="0" borderId="0" xfId="0" applyFont="1" applyAlignment="1">
      <alignment horizontal="left"/>
    </xf>
    <xf numFmtId="0" fontId="10" fillId="0" borderId="0" xfId="0" applyFont="1" applyAlignment="1">
      <alignment horizontal="left" vertical="center" wrapText="1"/>
    </xf>
    <xf numFmtId="0" fontId="12" fillId="7" borderId="6" xfId="0" applyFont="1" applyFill="1" applyBorder="1" applyAlignment="1">
      <alignment horizontal="center"/>
    </xf>
    <xf numFmtId="0" fontId="12" fillId="7" borderId="0" xfId="0" applyFont="1" applyFill="1" applyAlignment="1">
      <alignment horizontal="center"/>
    </xf>
    <xf numFmtId="0" fontId="5" fillId="0" borderId="0" xfId="0" applyFont="1" applyAlignment="1">
      <alignment horizontal="left" wrapText="1"/>
    </xf>
    <xf numFmtId="0" fontId="6" fillId="5" borderId="0" xfId="0" applyFont="1" applyFill="1" applyAlignment="1">
      <alignment horizontal="left" wrapText="1"/>
    </xf>
    <xf numFmtId="0" fontId="6" fillId="5" borderId="0" xfId="0" quotePrefix="1" applyFont="1" applyFill="1" applyAlignment="1">
      <alignment horizontal="left" wrapText="1"/>
    </xf>
  </cellXfs>
  <cellStyles count="4">
    <cellStyle name="Bad" xfId="2" builtinId="27"/>
    <cellStyle name="Good" xfId="1" builtinId="26"/>
    <cellStyle name="Neutral" xfId="3" builtinId="2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89647</xdr:colOff>
      <xdr:row>0</xdr:row>
      <xdr:rowOff>112059</xdr:rowOff>
    </xdr:from>
    <xdr:to>
      <xdr:col>0</xdr:col>
      <xdr:colOff>1387800</xdr:colOff>
      <xdr:row>4</xdr:row>
      <xdr:rowOff>132791</xdr:rowOff>
    </xdr:to>
    <xdr:pic>
      <xdr:nvPicPr>
        <xdr:cNvPr id="2" name="Picture 1">
          <a:extLst>
            <a:ext uri="{FF2B5EF4-FFF2-40B4-BE49-F238E27FC236}">
              <a16:creationId xmlns:a16="http://schemas.microsoft.com/office/drawing/2014/main" id="{8C78B9FB-ACAD-43B3-99B0-A0A0A76C62D0}"/>
            </a:ext>
          </a:extLst>
        </xdr:cNvPr>
        <xdr:cNvPicPr>
          <a:picLocks noChangeAspect="1"/>
        </xdr:cNvPicPr>
      </xdr:nvPicPr>
      <xdr:blipFill>
        <a:blip xmlns:r="http://schemas.openxmlformats.org/officeDocument/2006/relationships" r:embed="rId1"/>
        <a:stretch>
          <a:fillRect/>
        </a:stretch>
      </xdr:blipFill>
      <xdr:spPr>
        <a:xfrm>
          <a:off x="89647" y="312084"/>
          <a:ext cx="1298153" cy="78273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BACA-4EBC-4E9D-8E1D-DE5B61ED6D26}">
  <sheetPr>
    <tabColor rgb="FF6B2976"/>
  </sheetPr>
  <dimension ref="A1:C14"/>
  <sheetViews>
    <sheetView zoomScale="82" zoomScaleNormal="82" workbookViewId="0">
      <selection activeCell="C11" sqref="C11"/>
    </sheetView>
  </sheetViews>
  <sheetFormatPr baseColWidth="10" defaultColWidth="8.83203125" defaultRowHeight="15" x14ac:dyDescent="0.2"/>
  <cols>
    <col min="1" max="1" width="47.5" customWidth="1"/>
    <col min="2" max="2" width="56.5" customWidth="1"/>
    <col min="3" max="3" width="80.6640625" customWidth="1"/>
  </cols>
  <sheetData>
    <row r="1" spans="1:3" ht="50" customHeight="1" x14ac:dyDescent="0.5">
      <c r="A1" s="44" t="s">
        <v>0</v>
      </c>
      <c r="B1" s="44"/>
      <c r="C1" s="44"/>
    </row>
    <row r="2" spans="1:3" s="9" customFormat="1" ht="110" customHeight="1" x14ac:dyDescent="0.2">
      <c r="A2" s="45" t="s">
        <v>1</v>
      </c>
      <c r="B2" s="45"/>
      <c r="C2" s="45"/>
    </row>
    <row r="3" spans="1:3" ht="50" customHeight="1" x14ac:dyDescent="0.45">
      <c r="A3" s="7" t="s">
        <v>2</v>
      </c>
      <c r="B3" s="46"/>
      <c r="C3" s="47"/>
    </row>
    <row r="4" spans="1:3" ht="50" customHeight="1" thickBot="1" x14ac:dyDescent="0.25">
      <c r="A4" s="48" t="s">
        <v>3</v>
      </c>
      <c r="B4" s="48"/>
      <c r="C4" s="48"/>
    </row>
    <row r="5" spans="1:3" ht="90" customHeight="1" thickBot="1" x14ac:dyDescent="0.25">
      <c r="A5" s="8" t="s">
        <v>4</v>
      </c>
      <c r="B5" s="14" t="e">
        <f>INDEX('Provider Outcomes'!$A$26:$E$192,MATCH('Provider Search '!$B$3,'Provider Outcomes'!$A$26:$A$192,0),2)</f>
        <v>#N/A</v>
      </c>
      <c r="C5" s="10" t="s">
        <v>5</v>
      </c>
    </row>
    <row r="6" spans="1:3" ht="90" customHeight="1" thickBot="1" x14ac:dyDescent="0.25">
      <c r="A6" s="8" t="s">
        <v>6</v>
      </c>
      <c r="B6" s="15" t="e">
        <f>INDEX('Provider Outcomes'!$A$26:$E$192,MATCH('Provider Search '!$B$3,'Provider Outcomes'!$A$26:$A$192,0),3)</f>
        <v>#N/A</v>
      </c>
      <c r="C6" s="11" t="s">
        <v>7</v>
      </c>
    </row>
    <row r="7" spans="1:3" ht="90" customHeight="1" thickBot="1" x14ac:dyDescent="0.25">
      <c r="A7" s="8" t="s">
        <v>8</v>
      </c>
      <c r="B7" s="16" t="e">
        <f>INDEX('Provider Outcomes'!$A$26:$E$192,MATCH('Provider Search '!$B$3,'Provider Outcomes'!$A$26:$A$192,0),4)</f>
        <v>#N/A</v>
      </c>
      <c r="C7" s="12"/>
    </row>
    <row r="8" spans="1:3" ht="90" customHeight="1" thickBot="1" x14ac:dyDescent="0.25">
      <c r="A8" s="8" t="s">
        <v>9</v>
      </c>
      <c r="B8" s="17" t="e">
        <f>INDEX('Provider Outcomes'!$A$26:$E$192,MATCH('Provider Search '!$B$3,'Provider Outcomes'!$A$26:$A$192,0),5)</f>
        <v>#N/A</v>
      </c>
      <c r="C8" s="13" t="s">
        <v>10</v>
      </c>
    </row>
    <row r="9" spans="1:3" ht="70" customHeight="1" x14ac:dyDescent="0.2"/>
    <row r="10" spans="1:3" ht="70" customHeight="1" x14ac:dyDescent="0.2"/>
    <row r="11" spans="1:3" ht="70" customHeight="1" x14ac:dyDescent="0.2"/>
    <row r="12" spans="1:3" ht="70" customHeight="1" x14ac:dyDescent="0.2"/>
    <row r="13" spans="1:3" ht="70" customHeight="1" x14ac:dyDescent="0.2"/>
    <row r="14" spans="1:3" ht="70" customHeight="1" x14ac:dyDescent="0.2"/>
  </sheetData>
  <mergeCells count="4">
    <mergeCell ref="A1:C1"/>
    <mergeCell ref="A2:C2"/>
    <mergeCell ref="B3:C3"/>
    <mergeCell ref="A4:C4"/>
  </mergeCell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69F1E390-7638-4757-BA52-909AD167625F}">
          <x14:formula1>
            <xm:f>'Provider Outcomes'!$A$27:$A$192</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E5B7C-2F3A-49C5-9817-33D837728376}">
  <sheetPr>
    <tabColor rgb="FF009EAD"/>
    <pageSetUpPr fitToPage="1"/>
  </sheetPr>
  <dimension ref="A1:E194"/>
  <sheetViews>
    <sheetView tabSelected="1" topLeftCell="A3" zoomScale="85" zoomScaleNormal="85" workbookViewId="0">
      <selection activeCell="I152" sqref="I152"/>
    </sheetView>
  </sheetViews>
  <sheetFormatPr baseColWidth="10" defaultColWidth="8.83203125" defaultRowHeight="15" x14ac:dyDescent="0.2"/>
  <cols>
    <col min="1" max="1" width="56.83203125" style="23" customWidth="1"/>
    <col min="2" max="5" width="28.33203125" customWidth="1"/>
    <col min="6" max="6" width="43.5" customWidth="1"/>
  </cols>
  <sheetData>
    <row r="1" spans="1:5" x14ac:dyDescent="0.2">
      <c r="A1" s="18"/>
      <c r="B1" s="1"/>
      <c r="C1" s="1"/>
      <c r="D1" s="1"/>
      <c r="E1" s="1"/>
    </row>
    <row r="2" spans="1:5" x14ac:dyDescent="0.2">
      <c r="A2" s="18"/>
      <c r="B2" s="1"/>
      <c r="C2" s="1"/>
      <c r="D2" s="1"/>
      <c r="E2" s="1"/>
    </row>
    <row r="3" spans="1:5" x14ac:dyDescent="0.2">
      <c r="A3" s="18"/>
      <c r="B3" s="1"/>
      <c r="C3" s="1"/>
      <c r="D3" s="1"/>
      <c r="E3" s="1"/>
    </row>
    <row r="4" spans="1:5" x14ac:dyDescent="0.2">
      <c r="A4" s="18"/>
      <c r="B4" s="1"/>
      <c r="C4" s="1"/>
      <c r="D4" s="1"/>
      <c r="E4" s="1"/>
    </row>
    <row r="5" spans="1:5" x14ac:dyDescent="0.2">
      <c r="A5" s="18"/>
      <c r="B5" s="1"/>
      <c r="C5" s="1"/>
      <c r="D5" s="1"/>
      <c r="E5" s="1"/>
    </row>
    <row r="6" spans="1:5" x14ac:dyDescent="0.2">
      <c r="A6" s="18"/>
      <c r="B6" s="1"/>
      <c r="C6" s="1"/>
      <c r="D6" s="1"/>
      <c r="E6" s="1"/>
    </row>
    <row r="7" spans="1:5" x14ac:dyDescent="0.2">
      <c r="A7" s="18"/>
      <c r="B7" s="1"/>
      <c r="C7" s="1"/>
      <c r="D7" s="1"/>
      <c r="E7" s="1"/>
    </row>
    <row r="8" spans="1:5" x14ac:dyDescent="0.2">
      <c r="A8" s="19" t="s">
        <v>11</v>
      </c>
      <c r="B8" s="2"/>
      <c r="C8" s="2"/>
      <c r="D8" s="2"/>
      <c r="E8" s="2"/>
    </row>
    <row r="9" spans="1:5" x14ac:dyDescent="0.2">
      <c r="A9" s="20"/>
      <c r="B9" s="3"/>
      <c r="C9" s="3"/>
      <c r="D9" s="3"/>
      <c r="E9" s="3"/>
    </row>
    <row r="10" spans="1:5" x14ac:dyDescent="0.2">
      <c r="A10" s="20"/>
      <c r="B10" s="3"/>
      <c r="C10" s="3"/>
      <c r="D10" s="3"/>
      <c r="E10" s="3"/>
    </row>
    <row r="11" spans="1:5" ht="33.75" customHeight="1" x14ac:dyDescent="0.2">
      <c r="A11" s="20" t="s">
        <v>12</v>
      </c>
      <c r="B11" s="49" t="s">
        <v>13</v>
      </c>
      <c r="C11" s="49"/>
      <c r="D11" s="49"/>
      <c r="E11" s="49"/>
    </row>
    <row r="12" spans="1:5" x14ac:dyDescent="0.2">
      <c r="A12" s="20"/>
      <c r="B12" s="3"/>
      <c r="C12" s="3"/>
      <c r="D12" s="3"/>
      <c r="E12" s="3"/>
    </row>
    <row r="13" spans="1:5" x14ac:dyDescent="0.2">
      <c r="A13" s="20" t="s">
        <v>14</v>
      </c>
      <c r="B13" s="3" t="s">
        <v>15</v>
      </c>
      <c r="C13" s="3"/>
      <c r="D13" s="3"/>
      <c r="E13" s="3"/>
    </row>
    <row r="14" spans="1:5" x14ac:dyDescent="0.2">
      <c r="A14" s="20"/>
      <c r="B14" s="3"/>
      <c r="C14" s="3"/>
      <c r="D14" s="3"/>
      <c r="E14" s="3"/>
    </row>
    <row r="15" spans="1:5" ht="32.25" customHeight="1" x14ac:dyDescent="0.2">
      <c r="A15" s="20" t="s">
        <v>16</v>
      </c>
      <c r="B15" s="49" t="s">
        <v>17</v>
      </c>
      <c r="C15" s="49"/>
      <c r="D15" s="49"/>
      <c r="E15" s="49"/>
    </row>
    <row r="16" spans="1:5" ht="30.75" customHeight="1" x14ac:dyDescent="0.2">
      <c r="A16" s="20"/>
      <c r="B16" s="50" t="s">
        <v>18</v>
      </c>
      <c r="C16" s="50"/>
      <c r="D16" s="50"/>
      <c r="E16" s="50"/>
    </row>
    <row r="17" spans="1:5" x14ac:dyDescent="0.2">
      <c r="A17" s="20"/>
      <c r="B17" s="4" t="s">
        <v>19</v>
      </c>
      <c r="C17" s="3"/>
      <c r="D17" s="3"/>
      <c r="E17" s="3"/>
    </row>
    <row r="18" spans="1:5" x14ac:dyDescent="0.2">
      <c r="A18" s="20"/>
      <c r="B18" s="4"/>
      <c r="C18" s="3"/>
      <c r="D18" s="3"/>
      <c r="E18" s="3"/>
    </row>
    <row r="19" spans="1:5" ht="26" customHeight="1" x14ac:dyDescent="0.2">
      <c r="A19" s="20"/>
      <c r="B19" s="49" t="s">
        <v>20</v>
      </c>
      <c r="C19" s="49"/>
      <c r="D19" s="49"/>
      <c r="E19" s="49"/>
    </row>
    <row r="20" spans="1:5" ht="61.5" customHeight="1" x14ac:dyDescent="0.2">
      <c r="A20" s="20"/>
      <c r="B20" s="49" t="s">
        <v>21</v>
      </c>
      <c r="C20" s="49"/>
      <c r="D20" s="49"/>
      <c r="E20" s="49"/>
    </row>
    <row r="21" spans="1:5" ht="48" customHeight="1" x14ac:dyDescent="0.2">
      <c r="A21" s="20"/>
      <c r="B21" s="49" t="s">
        <v>22</v>
      </c>
      <c r="C21" s="49"/>
      <c r="D21" s="49"/>
      <c r="E21" s="49"/>
    </row>
    <row r="22" spans="1:5" x14ac:dyDescent="0.2">
      <c r="A22" s="20"/>
      <c r="B22" s="3"/>
      <c r="C22" s="3"/>
      <c r="D22" s="3"/>
      <c r="E22" s="3"/>
    </row>
    <row r="23" spans="1:5" x14ac:dyDescent="0.2">
      <c r="A23" s="19" t="s">
        <v>23</v>
      </c>
      <c r="B23" s="2"/>
      <c r="C23" s="2"/>
      <c r="D23" s="2"/>
      <c r="E23" s="2"/>
    </row>
    <row r="24" spans="1:5" x14ac:dyDescent="0.2">
      <c r="A24" s="21"/>
      <c r="B24" s="5"/>
      <c r="C24" s="5"/>
      <c r="D24" s="5"/>
      <c r="E24" s="5"/>
    </row>
    <row r="25" spans="1:5" ht="16" thickBot="1" x14ac:dyDescent="0.25">
      <c r="A25" s="22"/>
      <c r="B25" s="6"/>
      <c r="C25" s="6"/>
      <c r="D25" s="6"/>
      <c r="E25" s="6"/>
    </row>
    <row r="26" spans="1:5" ht="39.75" customHeight="1" x14ac:dyDescent="0.2">
      <c r="A26" s="24" t="s">
        <v>24</v>
      </c>
      <c r="B26" s="25" t="s">
        <v>25</v>
      </c>
      <c r="C26" s="26" t="s">
        <v>26</v>
      </c>
      <c r="D26" s="27" t="s">
        <v>27</v>
      </c>
      <c r="E26" s="28" t="s">
        <v>28</v>
      </c>
    </row>
    <row r="27" spans="1:5" ht="16" x14ac:dyDescent="0.2">
      <c r="A27" s="29" t="s">
        <v>29</v>
      </c>
      <c r="B27" s="30">
        <v>56</v>
      </c>
      <c r="C27" s="31" t="s">
        <v>30</v>
      </c>
      <c r="D27" s="31" t="s">
        <v>30</v>
      </c>
      <c r="E27" s="32">
        <v>23</v>
      </c>
    </row>
    <row r="28" spans="1:5" ht="16" x14ac:dyDescent="0.2">
      <c r="A28" s="29" t="s">
        <v>31</v>
      </c>
      <c r="B28" s="30">
        <v>54</v>
      </c>
      <c r="C28" s="31" t="s">
        <v>30</v>
      </c>
      <c r="D28" s="31" t="s">
        <v>30</v>
      </c>
      <c r="E28" s="32">
        <v>17</v>
      </c>
    </row>
    <row r="29" spans="1:5" ht="16" x14ac:dyDescent="0.2">
      <c r="A29" s="29" t="s">
        <v>32</v>
      </c>
      <c r="B29" s="30">
        <v>46</v>
      </c>
      <c r="C29" s="31" t="s">
        <v>30</v>
      </c>
      <c r="D29" s="31" t="s">
        <v>30</v>
      </c>
      <c r="E29" s="32">
        <v>50</v>
      </c>
    </row>
    <row r="30" spans="1:5" ht="16" x14ac:dyDescent="0.2">
      <c r="A30" s="29" t="s">
        <v>33</v>
      </c>
      <c r="B30" s="30">
        <v>18</v>
      </c>
      <c r="C30" s="31">
        <v>0</v>
      </c>
      <c r="D30" s="31" t="s">
        <v>30</v>
      </c>
      <c r="E30" s="32">
        <v>51</v>
      </c>
    </row>
    <row r="31" spans="1:5" ht="16" x14ac:dyDescent="0.2">
      <c r="A31" s="29" t="s">
        <v>34</v>
      </c>
      <c r="B31" s="30">
        <v>17</v>
      </c>
      <c r="C31" s="31">
        <v>0</v>
      </c>
      <c r="D31" s="31" t="s">
        <v>30</v>
      </c>
      <c r="E31" s="32">
        <v>60</v>
      </c>
    </row>
    <row r="32" spans="1:5" ht="16" x14ac:dyDescent="0.2">
      <c r="A32" s="29" t="s">
        <v>35</v>
      </c>
      <c r="B32" s="30">
        <v>16</v>
      </c>
      <c r="C32" s="31">
        <v>0</v>
      </c>
      <c r="D32" s="31" t="s">
        <v>30</v>
      </c>
      <c r="E32" s="32">
        <v>38</v>
      </c>
    </row>
    <row r="33" spans="1:5" ht="16" x14ac:dyDescent="0.2">
      <c r="A33" s="29" t="s">
        <v>36</v>
      </c>
      <c r="B33" s="30">
        <v>13</v>
      </c>
      <c r="C33" s="31" t="s">
        <v>30</v>
      </c>
      <c r="D33" s="31">
        <v>8</v>
      </c>
      <c r="E33" s="32">
        <v>49</v>
      </c>
    </row>
    <row r="34" spans="1:5" ht="16" x14ac:dyDescent="0.2">
      <c r="A34" s="29" t="s">
        <v>37</v>
      </c>
      <c r="B34" s="30">
        <v>11</v>
      </c>
      <c r="C34" s="31">
        <v>0</v>
      </c>
      <c r="D34" s="31" t="s">
        <v>30</v>
      </c>
      <c r="E34" s="32">
        <v>39</v>
      </c>
    </row>
    <row r="35" spans="1:5" ht="16" x14ac:dyDescent="0.2">
      <c r="A35" s="29" t="s">
        <v>38</v>
      </c>
      <c r="B35" s="30">
        <v>10</v>
      </c>
      <c r="C35" s="31">
        <v>0</v>
      </c>
      <c r="D35" s="31" t="s">
        <v>30</v>
      </c>
      <c r="E35" s="32">
        <v>21</v>
      </c>
    </row>
    <row r="36" spans="1:5" ht="16" x14ac:dyDescent="0.2">
      <c r="A36" s="29" t="s">
        <v>39</v>
      </c>
      <c r="B36" s="30">
        <v>10</v>
      </c>
      <c r="C36" s="31" t="s">
        <v>30</v>
      </c>
      <c r="D36" s="31">
        <v>11</v>
      </c>
      <c r="E36" s="32">
        <v>26</v>
      </c>
    </row>
    <row r="37" spans="1:5" ht="16" x14ac:dyDescent="0.2">
      <c r="A37" s="29" t="s">
        <v>40</v>
      </c>
      <c r="B37" s="30">
        <v>10</v>
      </c>
      <c r="C37" s="31" t="s">
        <v>30</v>
      </c>
      <c r="D37" s="31" t="s">
        <v>30</v>
      </c>
      <c r="E37" s="32">
        <v>24</v>
      </c>
    </row>
    <row r="38" spans="1:5" ht="16" x14ac:dyDescent="0.2">
      <c r="A38" s="29" t="s">
        <v>41</v>
      </c>
      <c r="B38" s="30">
        <v>10</v>
      </c>
      <c r="C38" s="31">
        <v>0</v>
      </c>
      <c r="D38" s="31">
        <v>10</v>
      </c>
      <c r="E38" s="32">
        <v>26</v>
      </c>
    </row>
    <row r="39" spans="1:5" ht="16" x14ac:dyDescent="0.2">
      <c r="A39" s="33" t="s">
        <v>42</v>
      </c>
      <c r="B39" s="30">
        <v>9</v>
      </c>
      <c r="C39" s="31" t="s">
        <v>30</v>
      </c>
      <c r="D39" s="31" t="s">
        <v>30</v>
      </c>
      <c r="E39" s="32">
        <v>38</v>
      </c>
    </row>
    <row r="40" spans="1:5" ht="16" x14ac:dyDescent="0.2">
      <c r="A40" s="33" t="s">
        <v>43</v>
      </c>
      <c r="B40" s="30">
        <v>9</v>
      </c>
      <c r="C40" s="31">
        <v>0</v>
      </c>
      <c r="D40" s="31" t="s">
        <v>30</v>
      </c>
      <c r="E40" s="32" t="s">
        <v>30</v>
      </c>
    </row>
    <row r="41" spans="1:5" ht="16" x14ac:dyDescent="0.2">
      <c r="A41" s="33" t="s">
        <v>44</v>
      </c>
      <c r="B41" s="34" t="s">
        <v>30</v>
      </c>
      <c r="C41" s="35">
        <v>0</v>
      </c>
      <c r="D41" s="35" t="s">
        <v>30</v>
      </c>
      <c r="E41" s="36">
        <v>13</v>
      </c>
    </row>
    <row r="42" spans="1:5" ht="16" x14ac:dyDescent="0.2">
      <c r="A42" s="33" t="s">
        <v>45</v>
      </c>
      <c r="B42" s="30" t="s">
        <v>30</v>
      </c>
      <c r="C42" s="31">
        <v>0</v>
      </c>
      <c r="D42" s="31" t="s">
        <v>30</v>
      </c>
      <c r="E42" s="32">
        <v>19</v>
      </c>
    </row>
    <row r="43" spans="1:5" ht="16" x14ac:dyDescent="0.2">
      <c r="A43" s="33" t="s">
        <v>46</v>
      </c>
      <c r="B43" s="30" t="s">
        <v>30</v>
      </c>
      <c r="C43" s="31" t="s">
        <v>30</v>
      </c>
      <c r="D43" s="31" t="s">
        <v>30</v>
      </c>
      <c r="E43" s="32" t="s">
        <v>30</v>
      </c>
    </row>
    <row r="44" spans="1:5" ht="16" x14ac:dyDescent="0.2">
      <c r="A44" s="29" t="s">
        <v>47</v>
      </c>
      <c r="B44" s="30" t="s">
        <v>30</v>
      </c>
      <c r="C44" s="31">
        <v>0</v>
      </c>
      <c r="D44" s="31">
        <v>0</v>
      </c>
      <c r="E44" s="32">
        <v>0</v>
      </c>
    </row>
    <row r="45" spans="1:5" ht="16" x14ac:dyDescent="0.2">
      <c r="A45" s="29" t="s">
        <v>48</v>
      </c>
      <c r="B45" s="30" t="s">
        <v>30</v>
      </c>
      <c r="C45" s="31">
        <v>0</v>
      </c>
      <c r="D45" s="31" t="s">
        <v>30</v>
      </c>
      <c r="E45" s="32">
        <v>21</v>
      </c>
    </row>
    <row r="46" spans="1:5" ht="16" x14ac:dyDescent="0.2">
      <c r="A46" s="29" t="s">
        <v>49</v>
      </c>
      <c r="B46" s="30" t="s">
        <v>30</v>
      </c>
      <c r="C46" s="31">
        <v>0</v>
      </c>
      <c r="D46" s="31" t="s">
        <v>30</v>
      </c>
      <c r="E46" s="32" t="s">
        <v>30</v>
      </c>
    </row>
    <row r="47" spans="1:5" ht="16" x14ac:dyDescent="0.2">
      <c r="A47" s="29" t="s">
        <v>50</v>
      </c>
      <c r="B47" s="30" t="s">
        <v>30</v>
      </c>
      <c r="C47" s="31" t="s">
        <v>30</v>
      </c>
      <c r="D47" s="31" t="s">
        <v>30</v>
      </c>
      <c r="E47" s="32" t="s">
        <v>30</v>
      </c>
    </row>
    <row r="48" spans="1:5" ht="16" x14ac:dyDescent="0.2">
      <c r="A48" s="29" t="s">
        <v>51</v>
      </c>
      <c r="B48" s="30" t="s">
        <v>30</v>
      </c>
      <c r="C48" s="31">
        <v>0</v>
      </c>
      <c r="D48" s="31" t="s">
        <v>30</v>
      </c>
      <c r="E48" s="32">
        <v>9</v>
      </c>
    </row>
    <row r="49" spans="1:5" ht="16" x14ac:dyDescent="0.2">
      <c r="A49" s="29" t="s">
        <v>52</v>
      </c>
      <c r="B49" s="30" t="s">
        <v>30</v>
      </c>
      <c r="C49" s="31">
        <v>0</v>
      </c>
      <c r="D49" s="31">
        <v>0</v>
      </c>
      <c r="E49" s="32" t="s">
        <v>30</v>
      </c>
    </row>
    <row r="50" spans="1:5" ht="16" x14ac:dyDescent="0.2">
      <c r="A50" s="29" t="s">
        <v>53</v>
      </c>
      <c r="B50" s="30" t="s">
        <v>30</v>
      </c>
      <c r="C50" s="31">
        <v>0</v>
      </c>
      <c r="D50" s="31">
        <v>0</v>
      </c>
      <c r="E50" s="32">
        <v>0</v>
      </c>
    </row>
    <row r="51" spans="1:5" ht="16" x14ac:dyDescent="0.2">
      <c r="A51" s="29" t="s">
        <v>54</v>
      </c>
      <c r="B51" s="30" t="s">
        <v>30</v>
      </c>
      <c r="C51" s="31">
        <v>0</v>
      </c>
      <c r="D51" s="31" t="s">
        <v>30</v>
      </c>
      <c r="E51" s="32" t="s">
        <v>30</v>
      </c>
    </row>
    <row r="52" spans="1:5" ht="16" x14ac:dyDescent="0.2">
      <c r="A52" s="33" t="s">
        <v>55</v>
      </c>
      <c r="B52" s="30" t="s">
        <v>30</v>
      </c>
      <c r="C52" s="31">
        <v>0</v>
      </c>
      <c r="D52" s="31">
        <v>0</v>
      </c>
      <c r="E52" s="32">
        <v>0</v>
      </c>
    </row>
    <row r="53" spans="1:5" ht="16" x14ac:dyDescent="0.2">
      <c r="A53" s="29" t="s">
        <v>56</v>
      </c>
      <c r="B53" s="30" t="s">
        <v>30</v>
      </c>
      <c r="C53" s="31">
        <v>0</v>
      </c>
      <c r="D53" s="31" t="s">
        <v>30</v>
      </c>
      <c r="E53" s="32">
        <v>17</v>
      </c>
    </row>
    <row r="54" spans="1:5" ht="16" x14ac:dyDescent="0.2">
      <c r="A54" s="29" t="s">
        <v>57</v>
      </c>
      <c r="B54" s="30" t="s">
        <v>30</v>
      </c>
      <c r="C54" s="31" t="s">
        <v>30</v>
      </c>
      <c r="D54" s="31" t="s">
        <v>30</v>
      </c>
      <c r="E54" s="32">
        <v>0</v>
      </c>
    </row>
    <row r="55" spans="1:5" ht="16" x14ac:dyDescent="0.2">
      <c r="A55" s="29" t="s">
        <v>58</v>
      </c>
      <c r="B55" s="30" t="s">
        <v>30</v>
      </c>
      <c r="C55" s="31">
        <v>0</v>
      </c>
      <c r="D55" s="31">
        <v>0</v>
      </c>
      <c r="E55" s="32" t="s">
        <v>30</v>
      </c>
    </row>
    <row r="56" spans="1:5" ht="16" x14ac:dyDescent="0.2">
      <c r="A56" s="29" t="s">
        <v>59</v>
      </c>
      <c r="B56" s="30" t="s">
        <v>30</v>
      </c>
      <c r="C56" s="31">
        <v>0</v>
      </c>
      <c r="D56" s="31" t="s">
        <v>30</v>
      </c>
      <c r="E56" s="32">
        <v>11</v>
      </c>
    </row>
    <row r="57" spans="1:5" ht="16" x14ac:dyDescent="0.2">
      <c r="A57" s="29" t="s">
        <v>60</v>
      </c>
      <c r="B57" s="30" t="s">
        <v>30</v>
      </c>
      <c r="C57" s="31" t="s">
        <v>30</v>
      </c>
      <c r="D57" s="31" t="s">
        <v>30</v>
      </c>
      <c r="E57" s="32">
        <v>12</v>
      </c>
    </row>
    <row r="58" spans="1:5" ht="16" x14ac:dyDescent="0.2">
      <c r="A58" s="33" t="s">
        <v>61</v>
      </c>
      <c r="B58" s="30" t="s">
        <v>30</v>
      </c>
      <c r="C58" s="31">
        <v>0</v>
      </c>
      <c r="D58" s="31">
        <v>0</v>
      </c>
      <c r="E58" s="32" t="s">
        <v>30</v>
      </c>
    </row>
    <row r="59" spans="1:5" ht="16" x14ac:dyDescent="0.2">
      <c r="A59" s="33" t="s">
        <v>62</v>
      </c>
      <c r="B59" s="30" t="s">
        <v>30</v>
      </c>
      <c r="C59" s="31">
        <v>0</v>
      </c>
      <c r="D59" s="31">
        <v>0</v>
      </c>
      <c r="E59" s="32" t="s">
        <v>30</v>
      </c>
    </row>
    <row r="60" spans="1:5" ht="16" x14ac:dyDescent="0.2">
      <c r="A60" s="29" t="s">
        <v>63</v>
      </c>
      <c r="B60" s="30" t="s">
        <v>30</v>
      </c>
      <c r="C60" s="31">
        <v>0</v>
      </c>
      <c r="D60" s="31" t="s">
        <v>30</v>
      </c>
      <c r="E60" s="32">
        <v>0</v>
      </c>
    </row>
    <row r="61" spans="1:5" ht="16" x14ac:dyDescent="0.2">
      <c r="A61" s="29" t="s">
        <v>64</v>
      </c>
      <c r="B61" s="30" t="s">
        <v>30</v>
      </c>
      <c r="C61" s="31">
        <v>0</v>
      </c>
      <c r="D61" s="31" t="s">
        <v>30</v>
      </c>
      <c r="E61" s="32" t="s">
        <v>30</v>
      </c>
    </row>
    <row r="62" spans="1:5" ht="16" x14ac:dyDescent="0.2">
      <c r="A62" s="29" t="s">
        <v>65</v>
      </c>
      <c r="B62" s="30" t="s">
        <v>30</v>
      </c>
      <c r="C62" s="31">
        <v>0</v>
      </c>
      <c r="D62" s="31" t="s">
        <v>30</v>
      </c>
      <c r="E62" s="32" t="s">
        <v>30</v>
      </c>
    </row>
    <row r="63" spans="1:5" ht="16" x14ac:dyDescent="0.2">
      <c r="A63" s="29" t="s">
        <v>66</v>
      </c>
      <c r="B63" s="30" t="s">
        <v>30</v>
      </c>
      <c r="C63" s="31">
        <v>0</v>
      </c>
      <c r="D63" s="31">
        <v>0</v>
      </c>
      <c r="E63" s="32" t="s">
        <v>30</v>
      </c>
    </row>
    <row r="64" spans="1:5" ht="16" x14ac:dyDescent="0.2">
      <c r="A64" s="29" t="s">
        <v>67</v>
      </c>
      <c r="B64" s="30" t="s">
        <v>30</v>
      </c>
      <c r="C64" s="31">
        <v>0</v>
      </c>
      <c r="D64" s="31" t="s">
        <v>30</v>
      </c>
      <c r="E64" s="32" t="s">
        <v>30</v>
      </c>
    </row>
    <row r="65" spans="1:5" ht="16" x14ac:dyDescent="0.2">
      <c r="A65" s="29" t="s">
        <v>68</v>
      </c>
      <c r="B65" s="30" t="s">
        <v>30</v>
      </c>
      <c r="C65" s="31">
        <v>0</v>
      </c>
      <c r="D65" s="31">
        <v>0</v>
      </c>
      <c r="E65" s="32">
        <v>17</v>
      </c>
    </row>
    <row r="66" spans="1:5" ht="16" x14ac:dyDescent="0.2">
      <c r="A66" s="29" t="s">
        <v>69</v>
      </c>
      <c r="B66" s="30" t="s">
        <v>30</v>
      </c>
      <c r="C66" s="31">
        <v>0</v>
      </c>
      <c r="D66" s="31">
        <v>0</v>
      </c>
      <c r="E66" s="32" t="s">
        <v>30</v>
      </c>
    </row>
    <row r="67" spans="1:5" ht="16" x14ac:dyDescent="0.2">
      <c r="A67" s="29" t="s">
        <v>70</v>
      </c>
      <c r="B67" s="30" t="s">
        <v>30</v>
      </c>
      <c r="C67" s="31">
        <v>0</v>
      </c>
      <c r="D67" s="31">
        <v>0</v>
      </c>
      <c r="E67" s="32" t="s">
        <v>30</v>
      </c>
    </row>
    <row r="68" spans="1:5" ht="16" x14ac:dyDescent="0.2">
      <c r="A68" s="29" t="s">
        <v>71</v>
      </c>
      <c r="B68" s="30" t="s">
        <v>30</v>
      </c>
      <c r="C68" s="31">
        <v>0</v>
      </c>
      <c r="D68" s="31">
        <v>0</v>
      </c>
      <c r="E68" s="32">
        <v>0</v>
      </c>
    </row>
    <row r="69" spans="1:5" ht="16" x14ac:dyDescent="0.2">
      <c r="A69" s="29" t="s">
        <v>72</v>
      </c>
      <c r="B69" s="30" t="s">
        <v>30</v>
      </c>
      <c r="C69" s="31" t="s">
        <v>30</v>
      </c>
      <c r="D69" s="31">
        <v>0</v>
      </c>
      <c r="E69" s="32" t="s">
        <v>30</v>
      </c>
    </row>
    <row r="70" spans="1:5" ht="16" x14ac:dyDescent="0.2">
      <c r="A70" s="29" t="s">
        <v>73</v>
      </c>
      <c r="B70" s="30" t="s">
        <v>30</v>
      </c>
      <c r="C70" s="31">
        <v>0</v>
      </c>
      <c r="D70" s="31" t="s">
        <v>30</v>
      </c>
      <c r="E70" s="32" t="s">
        <v>30</v>
      </c>
    </row>
    <row r="71" spans="1:5" ht="16" x14ac:dyDescent="0.2">
      <c r="A71" s="29" t="s">
        <v>74</v>
      </c>
      <c r="B71" s="30" t="s">
        <v>30</v>
      </c>
      <c r="C71" s="31" t="s">
        <v>30</v>
      </c>
      <c r="D71" s="31" t="s">
        <v>30</v>
      </c>
      <c r="E71" s="32">
        <v>11</v>
      </c>
    </row>
    <row r="72" spans="1:5" ht="16" x14ac:dyDescent="0.2">
      <c r="A72" s="29" t="s">
        <v>75</v>
      </c>
      <c r="B72" s="30" t="s">
        <v>30</v>
      </c>
      <c r="C72" s="31">
        <v>0</v>
      </c>
      <c r="D72" s="31">
        <v>0</v>
      </c>
      <c r="E72" s="32">
        <v>0</v>
      </c>
    </row>
    <row r="73" spans="1:5" ht="16" x14ac:dyDescent="0.2">
      <c r="A73" s="29" t="s">
        <v>76</v>
      </c>
      <c r="B73" s="30" t="s">
        <v>30</v>
      </c>
      <c r="C73" s="31">
        <v>0</v>
      </c>
      <c r="D73" s="31" t="s">
        <v>30</v>
      </c>
      <c r="E73" s="32" t="s">
        <v>30</v>
      </c>
    </row>
    <row r="74" spans="1:5" ht="16" x14ac:dyDescent="0.2">
      <c r="A74" s="33" t="s">
        <v>77</v>
      </c>
      <c r="B74" s="30" t="s">
        <v>30</v>
      </c>
      <c r="C74" s="31">
        <v>0</v>
      </c>
      <c r="D74" s="31">
        <v>0</v>
      </c>
      <c r="E74" s="32">
        <v>0</v>
      </c>
    </row>
    <row r="75" spans="1:5" ht="16" x14ac:dyDescent="0.2">
      <c r="A75" s="29" t="s">
        <v>78</v>
      </c>
      <c r="B75" s="30" t="s">
        <v>30</v>
      </c>
      <c r="C75" s="31">
        <v>0</v>
      </c>
      <c r="D75" s="31" t="s">
        <v>30</v>
      </c>
      <c r="E75" s="32" t="s">
        <v>30</v>
      </c>
    </row>
    <row r="76" spans="1:5" ht="16" x14ac:dyDescent="0.2">
      <c r="A76" s="29" t="s">
        <v>79</v>
      </c>
      <c r="B76" s="30" t="s">
        <v>30</v>
      </c>
      <c r="C76" s="31">
        <v>0</v>
      </c>
      <c r="D76" s="31">
        <v>0</v>
      </c>
      <c r="E76" s="32" t="s">
        <v>30</v>
      </c>
    </row>
    <row r="77" spans="1:5" ht="16" x14ac:dyDescent="0.2">
      <c r="A77" s="29" t="s">
        <v>80</v>
      </c>
      <c r="B77" s="30" t="s">
        <v>30</v>
      </c>
      <c r="C77" s="31">
        <v>0</v>
      </c>
      <c r="D77" s="31" t="s">
        <v>30</v>
      </c>
      <c r="E77" s="32">
        <v>0</v>
      </c>
    </row>
    <row r="78" spans="1:5" ht="16" x14ac:dyDescent="0.2">
      <c r="A78" s="29" t="s">
        <v>81</v>
      </c>
      <c r="B78" s="30" t="s">
        <v>30</v>
      </c>
      <c r="C78" s="31" t="s">
        <v>30</v>
      </c>
      <c r="D78" s="31" t="s">
        <v>30</v>
      </c>
      <c r="E78" s="32" t="s">
        <v>30</v>
      </c>
    </row>
    <row r="79" spans="1:5" ht="16" x14ac:dyDescent="0.2">
      <c r="A79" s="29" t="s">
        <v>82</v>
      </c>
      <c r="B79" s="30" t="s">
        <v>30</v>
      </c>
      <c r="C79" s="31">
        <v>0</v>
      </c>
      <c r="D79" s="31" t="s">
        <v>30</v>
      </c>
      <c r="E79" s="32">
        <v>14</v>
      </c>
    </row>
    <row r="80" spans="1:5" ht="16" x14ac:dyDescent="0.2">
      <c r="A80" s="29" t="s">
        <v>83</v>
      </c>
      <c r="B80" s="30" t="s">
        <v>30</v>
      </c>
      <c r="C80" s="31" t="s">
        <v>30</v>
      </c>
      <c r="D80" s="31">
        <v>0</v>
      </c>
      <c r="E80" s="32" t="s">
        <v>30</v>
      </c>
    </row>
    <row r="81" spans="1:5" ht="16" x14ac:dyDescent="0.2">
      <c r="A81" s="29" t="s">
        <v>84</v>
      </c>
      <c r="B81" s="30" t="s">
        <v>30</v>
      </c>
      <c r="C81" s="31">
        <v>0</v>
      </c>
      <c r="D81" s="31" t="s">
        <v>30</v>
      </c>
      <c r="E81" s="32">
        <v>0</v>
      </c>
    </row>
    <row r="82" spans="1:5" ht="16" x14ac:dyDescent="0.2">
      <c r="A82" s="29" t="s">
        <v>85</v>
      </c>
      <c r="B82" s="30" t="s">
        <v>30</v>
      </c>
      <c r="C82" s="31">
        <v>0</v>
      </c>
      <c r="D82" s="31">
        <v>0</v>
      </c>
      <c r="E82" s="32" t="s">
        <v>30</v>
      </c>
    </row>
    <row r="83" spans="1:5" ht="16" x14ac:dyDescent="0.2">
      <c r="A83" s="29" t="s">
        <v>86</v>
      </c>
      <c r="B83" s="30" t="s">
        <v>30</v>
      </c>
      <c r="C83" s="31">
        <v>0</v>
      </c>
      <c r="D83" s="31">
        <v>0</v>
      </c>
      <c r="E83" s="32">
        <v>0</v>
      </c>
    </row>
    <row r="84" spans="1:5" ht="16" x14ac:dyDescent="0.2">
      <c r="A84" s="29" t="s">
        <v>87</v>
      </c>
      <c r="B84" s="30" t="s">
        <v>30</v>
      </c>
      <c r="C84" s="31">
        <v>0</v>
      </c>
      <c r="D84" s="31">
        <v>0</v>
      </c>
      <c r="E84" s="32" t="s">
        <v>30</v>
      </c>
    </row>
    <row r="85" spans="1:5" ht="16" x14ac:dyDescent="0.2">
      <c r="A85" s="29" t="s">
        <v>88</v>
      </c>
      <c r="B85" s="30" t="s">
        <v>30</v>
      </c>
      <c r="C85" s="31">
        <v>0</v>
      </c>
      <c r="D85" s="31" t="s">
        <v>30</v>
      </c>
      <c r="E85" s="32" t="s">
        <v>30</v>
      </c>
    </row>
    <row r="86" spans="1:5" ht="16" x14ac:dyDescent="0.2">
      <c r="A86" s="29" t="s">
        <v>89</v>
      </c>
      <c r="B86" s="30" t="s">
        <v>30</v>
      </c>
      <c r="C86" s="31">
        <v>0</v>
      </c>
      <c r="D86" s="31">
        <v>0</v>
      </c>
      <c r="E86" s="32">
        <v>0</v>
      </c>
    </row>
    <row r="87" spans="1:5" ht="16" x14ac:dyDescent="0.2">
      <c r="A87" s="29" t="s">
        <v>90</v>
      </c>
      <c r="B87" s="30" t="s">
        <v>30</v>
      </c>
      <c r="C87" s="31" t="s">
        <v>30</v>
      </c>
      <c r="D87" s="31" t="s">
        <v>30</v>
      </c>
      <c r="E87" s="32" t="s">
        <v>30</v>
      </c>
    </row>
    <row r="88" spans="1:5" ht="16" x14ac:dyDescent="0.2">
      <c r="A88" s="29" t="s">
        <v>91</v>
      </c>
      <c r="B88" s="30" t="s">
        <v>30</v>
      </c>
      <c r="C88" s="31">
        <v>0</v>
      </c>
      <c r="D88" s="31">
        <v>0</v>
      </c>
      <c r="E88" s="32" t="s">
        <v>30</v>
      </c>
    </row>
    <row r="89" spans="1:5" ht="16" x14ac:dyDescent="0.2">
      <c r="A89" s="29" t="s">
        <v>92</v>
      </c>
      <c r="B89" s="30" t="s">
        <v>30</v>
      </c>
      <c r="C89" s="31">
        <v>0</v>
      </c>
      <c r="D89" s="31">
        <v>0</v>
      </c>
      <c r="E89" s="32" t="s">
        <v>30</v>
      </c>
    </row>
    <row r="90" spans="1:5" ht="16" x14ac:dyDescent="0.2">
      <c r="A90" s="29" t="s">
        <v>93</v>
      </c>
      <c r="B90" s="30" t="s">
        <v>30</v>
      </c>
      <c r="C90" s="31">
        <v>0</v>
      </c>
      <c r="D90" s="31">
        <v>0</v>
      </c>
      <c r="E90" s="32">
        <v>0</v>
      </c>
    </row>
    <row r="91" spans="1:5" ht="16" x14ac:dyDescent="0.2">
      <c r="A91" s="29" t="s">
        <v>94</v>
      </c>
      <c r="B91" s="30" t="s">
        <v>30</v>
      </c>
      <c r="C91" s="31">
        <v>0</v>
      </c>
      <c r="D91" s="31" t="s">
        <v>30</v>
      </c>
      <c r="E91" s="32">
        <v>10</v>
      </c>
    </row>
    <row r="92" spans="1:5" ht="16" x14ac:dyDescent="0.2">
      <c r="A92" s="29" t="s">
        <v>95</v>
      </c>
      <c r="B92" s="30" t="s">
        <v>30</v>
      </c>
      <c r="C92" s="31">
        <v>0</v>
      </c>
      <c r="D92" s="31">
        <v>0</v>
      </c>
      <c r="E92" s="32" t="s">
        <v>30</v>
      </c>
    </row>
    <row r="93" spans="1:5" ht="16" x14ac:dyDescent="0.2">
      <c r="A93" s="29" t="s">
        <v>96</v>
      </c>
      <c r="B93" s="30" t="s">
        <v>30</v>
      </c>
      <c r="C93" s="31">
        <v>0</v>
      </c>
      <c r="D93" s="31">
        <v>0</v>
      </c>
      <c r="E93" s="32" t="s">
        <v>30</v>
      </c>
    </row>
    <row r="94" spans="1:5" ht="16" x14ac:dyDescent="0.2">
      <c r="A94" s="29" t="s">
        <v>97</v>
      </c>
      <c r="B94" s="30" t="s">
        <v>30</v>
      </c>
      <c r="C94" s="31">
        <v>0</v>
      </c>
      <c r="D94" s="31">
        <v>0</v>
      </c>
      <c r="E94" s="32">
        <v>0</v>
      </c>
    </row>
    <row r="95" spans="1:5" ht="16" x14ac:dyDescent="0.2">
      <c r="A95" s="29" t="s">
        <v>98</v>
      </c>
      <c r="B95" s="30" t="s">
        <v>30</v>
      </c>
      <c r="C95" s="31">
        <v>0</v>
      </c>
      <c r="D95" s="31" t="s">
        <v>30</v>
      </c>
      <c r="E95" s="32">
        <v>0</v>
      </c>
    </row>
    <row r="96" spans="1:5" ht="16" x14ac:dyDescent="0.2">
      <c r="A96" s="29" t="s">
        <v>99</v>
      </c>
      <c r="B96" s="30" t="s">
        <v>30</v>
      </c>
      <c r="C96" s="31">
        <v>0</v>
      </c>
      <c r="D96" s="31">
        <v>0</v>
      </c>
      <c r="E96" s="32" t="s">
        <v>30</v>
      </c>
    </row>
    <row r="97" spans="1:5" ht="16" x14ac:dyDescent="0.2">
      <c r="A97" s="29" t="s">
        <v>100</v>
      </c>
      <c r="B97" s="30" t="s">
        <v>30</v>
      </c>
      <c r="C97" s="31">
        <v>0</v>
      </c>
      <c r="D97" s="31">
        <v>0</v>
      </c>
      <c r="E97" s="32">
        <v>0</v>
      </c>
    </row>
    <row r="98" spans="1:5" ht="16" x14ac:dyDescent="0.2">
      <c r="A98" s="29" t="s">
        <v>101</v>
      </c>
      <c r="B98" s="30" t="s">
        <v>30</v>
      </c>
      <c r="C98" s="31">
        <v>0</v>
      </c>
      <c r="D98" s="31">
        <v>0</v>
      </c>
      <c r="E98" s="32">
        <v>15</v>
      </c>
    </row>
    <row r="99" spans="1:5" ht="16" x14ac:dyDescent="0.2">
      <c r="A99" s="29" t="s">
        <v>102</v>
      </c>
      <c r="B99" s="30" t="s">
        <v>30</v>
      </c>
      <c r="C99" s="31">
        <v>0</v>
      </c>
      <c r="D99" s="31">
        <v>0</v>
      </c>
      <c r="E99" s="32">
        <v>0</v>
      </c>
    </row>
    <row r="100" spans="1:5" ht="16" x14ac:dyDescent="0.2">
      <c r="A100" s="29" t="s">
        <v>103</v>
      </c>
      <c r="B100" s="30" t="s">
        <v>30</v>
      </c>
      <c r="C100" s="31" t="s">
        <v>30</v>
      </c>
      <c r="D100" s="31">
        <v>0</v>
      </c>
      <c r="E100" s="32">
        <v>0</v>
      </c>
    </row>
    <row r="101" spans="1:5" ht="16" x14ac:dyDescent="0.2">
      <c r="A101" s="29" t="s">
        <v>104</v>
      </c>
      <c r="B101" s="30" t="s">
        <v>30</v>
      </c>
      <c r="C101" s="31">
        <v>0</v>
      </c>
      <c r="D101" s="31">
        <v>0</v>
      </c>
      <c r="E101" s="32">
        <v>0</v>
      </c>
    </row>
    <row r="102" spans="1:5" ht="16" x14ac:dyDescent="0.2">
      <c r="A102" s="29" t="s">
        <v>105</v>
      </c>
      <c r="B102" s="30" t="s">
        <v>30</v>
      </c>
      <c r="C102" s="31">
        <v>0</v>
      </c>
      <c r="D102" s="31">
        <v>0</v>
      </c>
      <c r="E102" s="32" t="s">
        <v>30</v>
      </c>
    </row>
    <row r="103" spans="1:5" ht="16" x14ac:dyDescent="0.2">
      <c r="A103" s="29" t="s">
        <v>106</v>
      </c>
      <c r="B103" s="30" t="s">
        <v>30</v>
      </c>
      <c r="C103" s="31">
        <v>0</v>
      </c>
      <c r="D103" s="31" t="s">
        <v>30</v>
      </c>
      <c r="E103" s="32" t="s">
        <v>30</v>
      </c>
    </row>
    <row r="104" spans="1:5" ht="16" x14ac:dyDescent="0.2">
      <c r="A104" s="29" t="s">
        <v>107</v>
      </c>
      <c r="B104" s="30" t="s">
        <v>30</v>
      </c>
      <c r="C104" s="31">
        <v>0</v>
      </c>
      <c r="D104" s="31" t="s">
        <v>30</v>
      </c>
      <c r="E104" s="32" t="s">
        <v>30</v>
      </c>
    </row>
    <row r="105" spans="1:5" ht="16" x14ac:dyDescent="0.2">
      <c r="A105" s="33" t="s">
        <v>108</v>
      </c>
      <c r="B105" s="30" t="s">
        <v>30</v>
      </c>
      <c r="C105" s="31">
        <v>0</v>
      </c>
      <c r="D105" s="31">
        <v>0</v>
      </c>
      <c r="E105" s="32" t="s">
        <v>30</v>
      </c>
    </row>
    <row r="106" spans="1:5" ht="16" x14ac:dyDescent="0.2">
      <c r="A106" s="33" t="s">
        <v>109</v>
      </c>
      <c r="B106" s="30" t="s">
        <v>30</v>
      </c>
      <c r="C106" s="31">
        <v>0</v>
      </c>
      <c r="D106" s="31">
        <v>0</v>
      </c>
      <c r="E106" s="32">
        <v>0</v>
      </c>
    </row>
    <row r="107" spans="1:5" ht="16" x14ac:dyDescent="0.2">
      <c r="A107" s="29" t="s">
        <v>110</v>
      </c>
      <c r="B107" s="30" t="s">
        <v>30</v>
      </c>
      <c r="C107" s="31" t="s">
        <v>30</v>
      </c>
      <c r="D107" s="31">
        <v>0</v>
      </c>
      <c r="E107" s="32" t="s">
        <v>30</v>
      </c>
    </row>
    <row r="108" spans="1:5" ht="16" x14ac:dyDescent="0.2">
      <c r="A108" s="29" t="s">
        <v>111</v>
      </c>
      <c r="B108" s="30" t="s">
        <v>30</v>
      </c>
      <c r="C108" s="31" t="s">
        <v>30</v>
      </c>
      <c r="D108" s="31" t="s">
        <v>30</v>
      </c>
      <c r="E108" s="32">
        <v>12</v>
      </c>
    </row>
    <row r="109" spans="1:5" ht="16" x14ac:dyDescent="0.2">
      <c r="A109" s="29" t="s">
        <v>112</v>
      </c>
      <c r="B109" s="30" t="s">
        <v>30</v>
      </c>
      <c r="C109" s="31" t="s">
        <v>30</v>
      </c>
      <c r="D109" s="31" t="s">
        <v>30</v>
      </c>
      <c r="E109" s="32">
        <v>10</v>
      </c>
    </row>
    <row r="110" spans="1:5" ht="16" x14ac:dyDescent="0.2">
      <c r="A110" s="29" t="s">
        <v>113</v>
      </c>
      <c r="B110" s="30" t="s">
        <v>30</v>
      </c>
      <c r="C110" s="31" t="s">
        <v>30</v>
      </c>
      <c r="D110" s="31" t="s">
        <v>30</v>
      </c>
      <c r="E110" s="32">
        <v>16</v>
      </c>
    </row>
    <row r="111" spans="1:5" ht="16" x14ac:dyDescent="0.2">
      <c r="A111" s="29" t="s">
        <v>114</v>
      </c>
      <c r="B111" s="30" t="s">
        <v>30</v>
      </c>
      <c r="C111" s="31">
        <v>0</v>
      </c>
      <c r="D111" s="31" t="s">
        <v>30</v>
      </c>
      <c r="E111" s="32" t="s">
        <v>30</v>
      </c>
    </row>
    <row r="112" spans="1:5" ht="16" x14ac:dyDescent="0.2">
      <c r="A112" s="33" t="s">
        <v>115</v>
      </c>
      <c r="B112" s="30" t="s">
        <v>30</v>
      </c>
      <c r="C112" s="31">
        <v>0</v>
      </c>
      <c r="D112" s="31">
        <v>0</v>
      </c>
      <c r="E112" s="32" t="s">
        <v>30</v>
      </c>
    </row>
    <row r="113" spans="1:5" ht="16" x14ac:dyDescent="0.2">
      <c r="A113" s="29" t="s">
        <v>116</v>
      </c>
      <c r="B113" s="30" t="s">
        <v>30</v>
      </c>
      <c r="C113" s="31">
        <v>0</v>
      </c>
      <c r="D113" s="31" t="s">
        <v>30</v>
      </c>
      <c r="E113" s="32">
        <v>0</v>
      </c>
    </row>
    <row r="114" spans="1:5" ht="16" x14ac:dyDescent="0.2">
      <c r="A114" s="29" t="s">
        <v>117</v>
      </c>
      <c r="B114" s="30" t="s">
        <v>30</v>
      </c>
      <c r="C114" s="31" t="s">
        <v>30</v>
      </c>
      <c r="D114" s="31">
        <v>12</v>
      </c>
      <c r="E114" s="32" t="s">
        <v>30</v>
      </c>
    </row>
    <row r="115" spans="1:5" ht="16" x14ac:dyDescent="0.2">
      <c r="A115" s="29" t="s">
        <v>118</v>
      </c>
      <c r="B115" s="30" t="s">
        <v>30</v>
      </c>
      <c r="C115" s="31">
        <v>0</v>
      </c>
      <c r="D115" s="31" t="s">
        <v>30</v>
      </c>
      <c r="E115" s="32" t="s">
        <v>30</v>
      </c>
    </row>
    <row r="116" spans="1:5" ht="16" x14ac:dyDescent="0.2">
      <c r="A116" s="29" t="s">
        <v>119</v>
      </c>
      <c r="B116" s="30" t="s">
        <v>30</v>
      </c>
      <c r="C116" s="31">
        <v>0</v>
      </c>
      <c r="D116" s="31" t="s">
        <v>30</v>
      </c>
      <c r="E116" s="32" t="s">
        <v>30</v>
      </c>
    </row>
    <row r="117" spans="1:5" ht="16" x14ac:dyDescent="0.2">
      <c r="A117" s="29" t="s">
        <v>120</v>
      </c>
      <c r="B117" s="30" t="s">
        <v>30</v>
      </c>
      <c r="C117" s="31" t="s">
        <v>30</v>
      </c>
      <c r="D117" s="31" t="s">
        <v>30</v>
      </c>
      <c r="E117" s="32" t="s">
        <v>30</v>
      </c>
    </row>
    <row r="118" spans="1:5" ht="16" x14ac:dyDescent="0.2">
      <c r="A118" s="29" t="s">
        <v>121</v>
      </c>
      <c r="B118" s="30" t="s">
        <v>30</v>
      </c>
      <c r="C118" s="31">
        <v>0</v>
      </c>
      <c r="D118" s="31">
        <v>0</v>
      </c>
      <c r="E118" s="32">
        <v>0</v>
      </c>
    </row>
    <row r="119" spans="1:5" ht="16" x14ac:dyDescent="0.2">
      <c r="A119" s="29" t="s">
        <v>122</v>
      </c>
      <c r="B119" s="30" t="s">
        <v>30</v>
      </c>
      <c r="C119" s="31">
        <v>0</v>
      </c>
      <c r="D119" s="31">
        <v>0</v>
      </c>
      <c r="E119" s="32" t="s">
        <v>30</v>
      </c>
    </row>
    <row r="120" spans="1:5" ht="16" x14ac:dyDescent="0.2">
      <c r="A120" s="29" t="s">
        <v>123</v>
      </c>
      <c r="B120" s="30" t="s">
        <v>30</v>
      </c>
      <c r="C120" s="31">
        <v>0</v>
      </c>
      <c r="D120" s="31">
        <v>0</v>
      </c>
      <c r="E120" s="32" t="s">
        <v>30</v>
      </c>
    </row>
    <row r="121" spans="1:5" ht="16" x14ac:dyDescent="0.2">
      <c r="A121" s="29" t="s">
        <v>124</v>
      </c>
      <c r="B121" s="30">
        <v>0</v>
      </c>
      <c r="C121" s="31">
        <v>0</v>
      </c>
      <c r="D121" s="31" t="s">
        <v>30</v>
      </c>
      <c r="E121" s="32">
        <v>0</v>
      </c>
    </row>
    <row r="122" spans="1:5" ht="16" x14ac:dyDescent="0.2">
      <c r="A122" s="33" t="s">
        <v>125</v>
      </c>
      <c r="B122" s="30">
        <v>0</v>
      </c>
      <c r="C122" s="31">
        <v>0</v>
      </c>
      <c r="D122" s="31">
        <v>0</v>
      </c>
      <c r="E122" s="32" t="s">
        <v>30</v>
      </c>
    </row>
    <row r="123" spans="1:5" ht="16" x14ac:dyDescent="0.2">
      <c r="A123" s="29" t="s">
        <v>126</v>
      </c>
      <c r="B123" s="30">
        <v>0</v>
      </c>
      <c r="C123" s="31" t="s">
        <v>30</v>
      </c>
      <c r="D123" s="31">
        <v>0</v>
      </c>
      <c r="E123" s="32" t="s">
        <v>30</v>
      </c>
    </row>
    <row r="124" spans="1:5" ht="16" x14ac:dyDescent="0.2">
      <c r="A124" s="29" t="s">
        <v>127</v>
      </c>
      <c r="B124" s="30">
        <v>0</v>
      </c>
      <c r="C124" s="31">
        <v>0</v>
      </c>
      <c r="D124" s="31" t="s">
        <v>30</v>
      </c>
      <c r="E124" s="32">
        <v>0</v>
      </c>
    </row>
    <row r="125" spans="1:5" ht="16" x14ac:dyDescent="0.2">
      <c r="A125" s="29" t="s">
        <v>128</v>
      </c>
      <c r="B125" s="30">
        <v>0</v>
      </c>
      <c r="C125" s="31">
        <v>0</v>
      </c>
      <c r="D125" s="31">
        <v>0</v>
      </c>
      <c r="E125" s="32" t="s">
        <v>30</v>
      </c>
    </row>
    <row r="126" spans="1:5" ht="16" x14ac:dyDescent="0.2">
      <c r="A126" s="29" t="s">
        <v>129</v>
      </c>
      <c r="B126" s="30">
        <v>0</v>
      </c>
      <c r="C126" s="31">
        <v>0</v>
      </c>
      <c r="D126" s="31" t="s">
        <v>30</v>
      </c>
      <c r="E126" s="32" t="s">
        <v>30</v>
      </c>
    </row>
    <row r="127" spans="1:5" ht="16" x14ac:dyDescent="0.2">
      <c r="A127" s="29" t="s">
        <v>130</v>
      </c>
      <c r="B127" s="30">
        <v>0</v>
      </c>
      <c r="C127" s="31">
        <v>0</v>
      </c>
      <c r="D127" s="31">
        <v>0</v>
      </c>
      <c r="E127" s="32" t="s">
        <v>30</v>
      </c>
    </row>
    <row r="128" spans="1:5" ht="16" x14ac:dyDescent="0.2">
      <c r="A128" s="29" t="s">
        <v>131</v>
      </c>
      <c r="B128" s="30">
        <v>0</v>
      </c>
      <c r="C128" s="31" t="s">
        <v>30</v>
      </c>
      <c r="D128" s="31">
        <v>0</v>
      </c>
      <c r="E128" s="32" t="s">
        <v>30</v>
      </c>
    </row>
    <row r="129" spans="1:5" ht="16" x14ac:dyDescent="0.2">
      <c r="A129" s="33" t="s">
        <v>132</v>
      </c>
      <c r="B129" s="30">
        <v>0</v>
      </c>
      <c r="C129" s="31">
        <v>0</v>
      </c>
      <c r="D129" s="31">
        <v>0</v>
      </c>
      <c r="E129" s="32" t="s">
        <v>30</v>
      </c>
    </row>
    <row r="130" spans="1:5" ht="16" x14ac:dyDescent="0.2">
      <c r="A130" s="29" t="s">
        <v>133</v>
      </c>
      <c r="B130" s="30">
        <v>0</v>
      </c>
      <c r="C130" s="31" t="s">
        <v>30</v>
      </c>
      <c r="D130" s="31">
        <v>0</v>
      </c>
      <c r="E130" s="32">
        <v>19</v>
      </c>
    </row>
    <row r="131" spans="1:5" ht="16" x14ac:dyDescent="0.2">
      <c r="A131" s="29" t="s">
        <v>134</v>
      </c>
      <c r="B131" s="30">
        <v>0</v>
      </c>
      <c r="C131" s="31">
        <v>0</v>
      </c>
      <c r="D131" s="31">
        <v>0</v>
      </c>
      <c r="E131" s="32" t="s">
        <v>30</v>
      </c>
    </row>
    <row r="132" spans="1:5" ht="16" x14ac:dyDescent="0.2">
      <c r="A132" s="29" t="s">
        <v>135</v>
      </c>
      <c r="B132" s="30">
        <v>0</v>
      </c>
      <c r="C132" s="31">
        <v>0</v>
      </c>
      <c r="D132" s="31">
        <v>0</v>
      </c>
      <c r="E132" s="32" t="s">
        <v>30</v>
      </c>
    </row>
    <row r="133" spans="1:5" ht="16" x14ac:dyDescent="0.2">
      <c r="A133" s="29" t="s">
        <v>136</v>
      </c>
      <c r="B133" s="30">
        <v>0</v>
      </c>
      <c r="C133" s="31">
        <v>0</v>
      </c>
      <c r="D133" s="31">
        <v>0</v>
      </c>
      <c r="E133" s="32" t="s">
        <v>30</v>
      </c>
    </row>
    <row r="134" spans="1:5" ht="16" x14ac:dyDescent="0.2">
      <c r="A134" s="33" t="s">
        <v>137</v>
      </c>
      <c r="B134" s="30">
        <v>0</v>
      </c>
      <c r="C134" s="31">
        <v>0</v>
      </c>
      <c r="D134" s="31" t="s">
        <v>30</v>
      </c>
      <c r="E134" s="32">
        <v>0</v>
      </c>
    </row>
    <row r="135" spans="1:5" ht="16" x14ac:dyDescent="0.2">
      <c r="A135" s="29" t="s">
        <v>138</v>
      </c>
      <c r="B135" s="30">
        <v>0</v>
      </c>
      <c r="C135" s="31" t="s">
        <v>30</v>
      </c>
      <c r="D135" s="31">
        <v>0</v>
      </c>
      <c r="E135" s="32" t="s">
        <v>30</v>
      </c>
    </row>
    <row r="136" spans="1:5" ht="16" x14ac:dyDescent="0.2">
      <c r="A136" s="29" t="s">
        <v>139</v>
      </c>
      <c r="B136" s="30">
        <v>0</v>
      </c>
      <c r="C136" s="31" t="s">
        <v>30</v>
      </c>
      <c r="D136" s="31" t="s">
        <v>30</v>
      </c>
      <c r="E136" s="32" t="s">
        <v>30</v>
      </c>
    </row>
    <row r="137" spans="1:5" ht="16" x14ac:dyDescent="0.2">
      <c r="A137" s="33" t="s">
        <v>140</v>
      </c>
      <c r="B137" s="30">
        <v>0</v>
      </c>
      <c r="C137" s="31">
        <v>0</v>
      </c>
      <c r="D137" s="31">
        <v>0</v>
      </c>
      <c r="E137" s="32" t="s">
        <v>30</v>
      </c>
    </row>
    <row r="138" spans="1:5" ht="16" x14ac:dyDescent="0.2">
      <c r="A138" s="33" t="s">
        <v>141</v>
      </c>
      <c r="B138" s="30">
        <v>0</v>
      </c>
      <c r="C138" s="31">
        <v>0</v>
      </c>
      <c r="D138" s="31" t="s">
        <v>30</v>
      </c>
      <c r="E138" s="32">
        <v>0</v>
      </c>
    </row>
    <row r="139" spans="1:5" ht="16" x14ac:dyDescent="0.2">
      <c r="A139" s="29" t="s">
        <v>142</v>
      </c>
      <c r="B139" s="30">
        <v>0</v>
      </c>
      <c r="C139" s="31">
        <v>0</v>
      </c>
      <c r="D139" s="31">
        <v>0</v>
      </c>
      <c r="E139" s="32" t="s">
        <v>30</v>
      </c>
    </row>
    <row r="140" spans="1:5" ht="16" x14ac:dyDescent="0.2">
      <c r="A140" s="33" t="s">
        <v>143</v>
      </c>
      <c r="B140" s="30">
        <v>0</v>
      </c>
      <c r="C140" s="31">
        <v>0</v>
      </c>
      <c r="D140" s="31">
        <v>0</v>
      </c>
      <c r="E140" s="32" t="s">
        <v>30</v>
      </c>
    </row>
    <row r="141" spans="1:5" ht="16" x14ac:dyDescent="0.2">
      <c r="A141" s="29" t="s">
        <v>144</v>
      </c>
      <c r="B141" s="30">
        <v>0</v>
      </c>
      <c r="C141" s="31">
        <v>0</v>
      </c>
      <c r="D141" s="31" t="s">
        <v>30</v>
      </c>
      <c r="E141" s="32">
        <v>0</v>
      </c>
    </row>
    <row r="142" spans="1:5" ht="16" x14ac:dyDescent="0.2">
      <c r="A142" s="29" t="s">
        <v>145</v>
      </c>
      <c r="B142" s="30">
        <v>0</v>
      </c>
      <c r="C142" s="31">
        <v>0</v>
      </c>
      <c r="D142" s="31">
        <v>0</v>
      </c>
      <c r="E142" s="32" t="s">
        <v>30</v>
      </c>
    </row>
    <row r="143" spans="1:5" ht="16" x14ac:dyDescent="0.2">
      <c r="A143" s="29" t="s">
        <v>146</v>
      </c>
      <c r="B143" s="30">
        <v>0</v>
      </c>
      <c r="C143" s="31">
        <v>0</v>
      </c>
      <c r="D143" s="31" t="s">
        <v>30</v>
      </c>
      <c r="E143" s="32">
        <v>0</v>
      </c>
    </row>
    <row r="144" spans="1:5" ht="16" x14ac:dyDescent="0.2">
      <c r="A144" s="29" t="s">
        <v>147</v>
      </c>
      <c r="B144" s="30">
        <v>0</v>
      </c>
      <c r="C144" s="31">
        <v>0</v>
      </c>
      <c r="D144" s="31">
        <v>0</v>
      </c>
      <c r="E144" s="32" t="s">
        <v>30</v>
      </c>
    </row>
    <row r="145" spans="1:5" ht="16" x14ac:dyDescent="0.2">
      <c r="A145" s="29" t="s">
        <v>148</v>
      </c>
      <c r="B145" s="30">
        <v>0</v>
      </c>
      <c r="C145" s="31">
        <v>0</v>
      </c>
      <c r="D145" s="31" t="s">
        <v>30</v>
      </c>
      <c r="E145" s="32">
        <v>0</v>
      </c>
    </row>
    <row r="146" spans="1:5" ht="16" x14ac:dyDescent="0.2">
      <c r="A146" s="33" t="s">
        <v>149</v>
      </c>
      <c r="B146" s="30">
        <v>0</v>
      </c>
      <c r="C146" s="31" t="s">
        <v>30</v>
      </c>
      <c r="D146" s="31">
        <v>0</v>
      </c>
      <c r="E146" s="32">
        <v>0</v>
      </c>
    </row>
    <row r="147" spans="1:5" ht="16" x14ac:dyDescent="0.2">
      <c r="A147" s="33" t="s">
        <v>150</v>
      </c>
      <c r="B147" s="30">
        <v>0</v>
      </c>
      <c r="C147" s="31">
        <v>0</v>
      </c>
      <c r="D147" s="31">
        <v>0</v>
      </c>
      <c r="E147" s="32" t="s">
        <v>30</v>
      </c>
    </row>
    <row r="148" spans="1:5" ht="16" x14ac:dyDescent="0.2">
      <c r="A148" s="33" t="s">
        <v>151</v>
      </c>
      <c r="B148" s="30">
        <v>0</v>
      </c>
      <c r="C148" s="31">
        <v>0</v>
      </c>
      <c r="D148" s="31" t="s">
        <v>30</v>
      </c>
      <c r="E148" s="32">
        <v>0</v>
      </c>
    </row>
    <row r="149" spans="1:5" ht="16" x14ac:dyDescent="0.2">
      <c r="A149" s="29" t="s">
        <v>152</v>
      </c>
      <c r="B149" s="30">
        <v>0</v>
      </c>
      <c r="C149" s="31">
        <v>0</v>
      </c>
      <c r="D149" s="31">
        <v>0</v>
      </c>
      <c r="E149" s="32" t="s">
        <v>30</v>
      </c>
    </row>
    <row r="150" spans="1:5" ht="16" x14ac:dyDescent="0.2">
      <c r="A150" s="33" t="s">
        <v>153</v>
      </c>
      <c r="B150" s="30">
        <v>0</v>
      </c>
      <c r="C150" s="31">
        <v>0</v>
      </c>
      <c r="D150" s="31">
        <v>0</v>
      </c>
      <c r="E150" s="32" t="s">
        <v>30</v>
      </c>
    </row>
    <row r="151" spans="1:5" ht="16" x14ac:dyDescent="0.2">
      <c r="A151" s="29" t="s">
        <v>154</v>
      </c>
      <c r="B151" s="30">
        <v>0</v>
      </c>
      <c r="C151" s="31">
        <v>0</v>
      </c>
      <c r="D151" s="31">
        <v>0</v>
      </c>
      <c r="E151" s="32" t="s">
        <v>30</v>
      </c>
    </row>
    <row r="152" spans="1:5" ht="16" x14ac:dyDescent="0.2">
      <c r="A152" s="29" t="s">
        <v>155</v>
      </c>
      <c r="B152" s="30">
        <v>0</v>
      </c>
      <c r="C152" s="31">
        <v>0</v>
      </c>
      <c r="D152" s="31">
        <v>0</v>
      </c>
      <c r="E152" s="32" t="s">
        <v>30</v>
      </c>
    </row>
    <row r="153" spans="1:5" ht="16" x14ac:dyDescent="0.2">
      <c r="A153" s="29" t="s">
        <v>156</v>
      </c>
      <c r="B153" s="30">
        <v>0</v>
      </c>
      <c r="C153" s="31">
        <v>0</v>
      </c>
      <c r="D153" s="31">
        <v>0</v>
      </c>
      <c r="E153" s="32" t="s">
        <v>30</v>
      </c>
    </row>
    <row r="154" spans="1:5" ht="16" x14ac:dyDescent="0.2">
      <c r="A154" s="29" t="s">
        <v>157</v>
      </c>
      <c r="B154" s="30">
        <v>0</v>
      </c>
      <c r="C154" s="31" t="s">
        <v>30</v>
      </c>
      <c r="D154" s="31" t="s">
        <v>30</v>
      </c>
      <c r="E154" s="32" t="s">
        <v>30</v>
      </c>
    </row>
    <row r="155" spans="1:5" ht="16" x14ac:dyDescent="0.2">
      <c r="A155" s="29" t="s">
        <v>158</v>
      </c>
      <c r="B155" s="30">
        <v>0</v>
      </c>
      <c r="C155" s="31">
        <v>0</v>
      </c>
      <c r="D155" s="31">
        <v>0</v>
      </c>
      <c r="E155" s="32" t="s">
        <v>30</v>
      </c>
    </row>
    <row r="156" spans="1:5" ht="16" x14ac:dyDescent="0.2">
      <c r="A156" s="33" t="s">
        <v>159</v>
      </c>
      <c r="B156" s="30">
        <v>0</v>
      </c>
      <c r="C156" s="31">
        <v>0</v>
      </c>
      <c r="D156" s="31">
        <v>0</v>
      </c>
      <c r="E156" s="32" t="s">
        <v>30</v>
      </c>
    </row>
    <row r="157" spans="1:5" ht="16" x14ac:dyDescent="0.2">
      <c r="A157" s="29" t="s">
        <v>160</v>
      </c>
      <c r="B157" s="30">
        <v>0</v>
      </c>
      <c r="C157" s="31">
        <v>0</v>
      </c>
      <c r="D157" s="31" t="s">
        <v>30</v>
      </c>
      <c r="E157" s="32">
        <v>0</v>
      </c>
    </row>
    <row r="158" spans="1:5" ht="16" x14ac:dyDescent="0.2">
      <c r="A158" s="29" t="s">
        <v>161</v>
      </c>
      <c r="B158" s="30">
        <v>0</v>
      </c>
      <c r="C158" s="31">
        <v>0</v>
      </c>
      <c r="D158" s="31">
        <v>0</v>
      </c>
      <c r="E158" s="32" t="s">
        <v>30</v>
      </c>
    </row>
    <row r="159" spans="1:5" ht="16" x14ac:dyDescent="0.2">
      <c r="A159" s="29" t="s">
        <v>162</v>
      </c>
      <c r="B159" s="30">
        <v>0</v>
      </c>
      <c r="C159" s="31">
        <v>0</v>
      </c>
      <c r="D159" s="31">
        <v>0</v>
      </c>
      <c r="E159" s="32" t="s">
        <v>30</v>
      </c>
    </row>
    <row r="160" spans="1:5" ht="16" x14ac:dyDescent="0.2">
      <c r="A160" s="29" t="s">
        <v>163</v>
      </c>
      <c r="B160" s="30">
        <v>0</v>
      </c>
      <c r="C160" s="31">
        <v>0</v>
      </c>
      <c r="D160" s="31">
        <v>0</v>
      </c>
      <c r="E160" s="32" t="s">
        <v>30</v>
      </c>
    </row>
    <row r="161" spans="1:5" ht="16" x14ac:dyDescent="0.2">
      <c r="A161" s="29" t="s">
        <v>164</v>
      </c>
      <c r="B161" s="30">
        <v>0</v>
      </c>
      <c r="C161" s="31">
        <v>0</v>
      </c>
      <c r="D161" s="31">
        <v>0</v>
      </c>
      <c r="E161" s="32">
        <v>9</v>
      </c>
    </row>
    <row r="162" spans="1:5" ht="16" x14ac:dyDescent="0.2">
      <c r="A162" s="29" t="s">
        <v>165</v>
      </c>
      <c r="B162" s="30">
        <v>0</v>
      </c>
      <c r="C162" s="31">
        <v>0</v>
      </c>
      <c r="D162" s="31">
        <v>0</v>
      </c>
      <c r="E162" s="32">
        <v>9</v>
      </c>
    </row>
    <row r="163" spans="1:5" ht="16" x14ac:dyDescent="0.2">
      <c r="A163" s="29" t="s">
        <v>166</v>
      </c>
      <c r="B163" s="30">
        <v>0</v>
      </c>
      <c r="C163" s="31">
        <v>8</v>
      </c>
      <c r="D163" s="31">
        <v>0</v>
      </c>
      <c r="E163" s="32" t="s">
        <v>30</v>
      </c>
    </row>
    <row r="164" spans="1:5" ht="16" x14ac:dyDescent="0.2">
      <c r="A164" s="29" t="s">
        <v>167</v>
      </c>
      <c r="B164" s="30">
        <v>0</v>
      </c>
      <c r="C164" s="31" t="s">
        <v>30</v>
      </c>
      <c r="D164" s="31" t="s">
        <v>30</v>
      </c>
      <c r="E164" s="32">
        <v>0</v>
      </c>
    </row>
    <row r="165" spans="1:5" ht="16" x14ac:dyDescent="0.2">
      <c r="A165" s="33" t="s">
        <v>168</v>
      </c>
      <c r="B165" s="30">
        <v>0</v>
      </c>
      <c r="C165" s="31">
        <v>0</v>
      </c>
      <c r="D165" s="31" t="s">
        <v>30</v>
      </c>
      <c r="E165" s="32">
        <v>0</v>
      </c>
    </row>
    <row r="166" spans="1:5" ht="16" x14ac:dyDescent="0.2">
      <c r="A166" s="29" t="s">
        <v>169</v>
      </c>
      <c r="B166" s="30">
        <v>0</v>
      </c>
      <c r="C166" s="31">
        <v>0</v>
      </c>
      <c r="D166" s="31" t="s">
        <v>30</v>
      </c>
      <c r="E166" s="32" t="s">
        <v>30</v>
      </c>
    </row>
    <row r="167" spans="1:5" ht="16" x14ac:dyDescent="0.2">
      <c r="A167" s="33" t="s">
        <v>170</v>
      </c>
      <c r="B167" s="30">
        <v>0</v>
      </c>
      <c r="C167" s="31">
        <v>0</v>
      </c>
      <c r="D167" s="31">
        <v>0</v>
      </c>
      <c r="E167" s="32" t="s">
        <v>30</v>
      </c>
    </row>
    <row r="168" spans="1:5" ht="16" x14ac:dyDescent="0.2">
      <c r="A168" s="29" t="s">
        <v>171</v>
      </c>
      <c r="B168" s="30">
        <v>0</v>
      </c>
      <c r="C168" s="31">
        <v>0</v>
      </c>
      <c r="D168" s="31">
        <v>0</v>
      </c>
      <c r="E168" s="32" t="s">
        <v>30</v>
      </c>
    </row>
    <row r="169" spans="1:5" ht="16" x14ac:dyDescent="0.2">
      <c r="A169" s="29" t="s">
        <v>172</v>
      </c>
      <c r="B169" s="30">
        <v>0</v>
      </c>
      <c r="C169" s="31">
        <v>0</v>
      </c>
      <c r="D169" s="31" t="s">
        <v>30</v>
      </c>
      <c r="E169" s="32" t="s">
        <v>30</v>
      </c>
    </row>
    <row r="170" spans="1:5" ht="16" x14ac:dyDescent="0.2">
      <c r="A170" s="29" t="s">
        <v>173</v>
      </c>
      <c r="B170" s="30">
        <v>0</v>
      </c>
      <c r="C170" s="31" t="s">
        <v>30</v>
      </c>
      <c r="D170" s="31">
        <v>0</v>
      </c>
      <c r="E170" s="32" t="s">
        <v>30</v>
      </c>
    </row>
    <row r="171" spans="1:5" ht="16" x14ac:dyDescent="0.2">
      <c r="A171" s="33" t="s">
        <v>174</v>
      </c>
      <c r="B171" s="30">
        <v>0</v>
      </c>
      <c r="C171" s="31">
        <v>0</v>
      </c>
      <c r="D171" s="31" t="s">
        <v>30</v>
      </c>
      <c r="E171" s="32">
        <v>0</v>
      </c>
    </row>
    <row r="172" spans="1:5" ht="16" x14ac:dyDescent="0.2">
      <c r="A172" s="33" t="s">
        <v>175</v>
      </c>
      <c r="B172" s="30">
        <v>0</v>
      </c>
      <c r="C172" s="31">
        <v>0</v>
      </c>
      <c r="D172" s="31">
        <v>0</v>
      </c>
      <c r="E172" s="32" t="s">
        <v>30</v>
      </c>
    </row>
    <row r="173" spans="1:5" ht="16" x14ac:dyDescent="0.2">
      <c r="A173" s="29" t="s">
        <v>176</v>
      </c>
      <c r="B173" s="30">
        <v>0</v>
      </c>
      <c r="C173" s="31">
        <v>0</v>
      </c>
      <c r="D173" s="31" t="s">
        <v>30</v>
      </c>
      <c r="E173" s="32">
        <v>0</v>
      </c>
    </row>
    <row r="174" spans="1:5" ht="16" x14ac:dyDescent="0.2">
      <c r="A174" s="29" t="s">
        <v>177</v>
      </c>
      <c r="B174" s="30">
        <v>0</v>
      </c>
      <c r="C174" s="31">
        <v>0</v>
      </c>
      <c r="D174" s="31">
        <v>0</v>
      </c>
      <c r="E174" s="32" t="s">
        <v>30</v>
      </c>
    </row>
    <row r="175" spans="1:5" ht="16" x14ac:dyDescent="0.2">
      <c r="A175" s="29" t="s">
        <v>178</v>
      </c>
      <c r="B175" s="30">
        <v>0</v>
      </c>
      <c r="C175" s="31">
        <v>0</v>
      </c>
      <c r="D175" s="31">
        <v>0</v>
      </c>
      <c r="E175" s="32" t="s">
        <v>30</v>
      </c>
    </row>
    <row r="176" spans="1:5" ht="16" x14ac:dyDescent="0.2">
      <c r="A176" s="33" t="s">
        <v>179</v>
      </c>
      <c r="B176" s="30">
        <v>0</v>
      </c>
      <c r="C176" s="31">
        <v>0</v>
      </c>
      <c r="D176" s="31">
        <v>0</v>
      </c>
      <c r="E176" s="32" t="s">
        <v>30</v>
      </c>
    </row>
    <row r="177" spans="1:5" ht="16" x14ac:dyDescent="0.2">
      <c r="A177" s="33" t="s">
        <v>180</v>
      </c>
      <c r="B177" s="30">
        <v>0</v>
      </c>
      <c r="C177" s="31">
        <v>0</v>
      </c>
      <c r="D177" s="31">
        <v>0</v>
      </c>
      <c r="E177" s="32" t="s">
        <v>30</v>
      </c>
    </row>
    <row r="178" spans="1:5" ht="16" x14ac:dyDescent="0.2">
      <c r="A178" s="29" t="s">
        <v>181</v>
      </c>
      <c r="B178" s="30">
        <v>0</v>
      </c>
      <c r="C178" s="31" t="s">
        <v>30</v>
      </c>
      <c r="D178" s="31" t="s">
        <v>30</v>
      </c>
      <c r="E178" s="32" t="s">
        <v>30</v>
      </c>
    </row>
    <row r="179" spans="1:5" ht="16" x14ac:dyDescent="0.2">
      <c r="A179" s="29" t="s">
        <v>182</v>
      </c>
      <c r="B179" s="30">
        <v>0</v>
      </c>
      <c r="C179" s="31">
        <v>0</v>
      </c>
      <c r="D179" s="31" t="s">
        <v>30</v>
      </c>
      <c r="E179" s="32">
        <v>0</v>
      </c>
    </row>
    <row r="180" spans="1:5" ht="16" x14ac:dyDescent="0.2">
      <c r="A180" s="29" t="s">
        <v>183</v>
      </c>
      <c r="B180" s="30">
        <v>0</v>
      </c>
      <c r="C180" s="31">
        <v>0</v>
      </c>
      <c r="D180" s="31">
        <v>0</v>
      </c>
      <c r="E180" s="32" t="s">
        <v>30</v>
      </c>
    </row>
    <row r="181" spans="1:5" ht="16" x14ac:dyDescent="0.2">
      <c r="A181" s="33" t="s">
        <v>184</v>
      </c>
      <c r="B181" s="30">
        <v>0</v>
      </c>
      <c r="C181" s="31">
        <v>0</v>
      </c>
      <c r="D181" s="31" t="s">
        <v>30</v>
      </c>
      <c r="E181" s="32">
        <v>0</v>
      </c>
    </row>
    <row r="182" spans="1:5" ht="16" x14ac:dyDescent="0.2">
      <c r="A182" s="29" t="s">
        <v>185</v>
      </c>
      <c r="B182" s="30">
        <v>0</v>
      </c>
      <c r="C182" s="31">
        <v>0</v>
      </c>
      <c r="D182" s="31">
        <v>0</v>
      </c>
      <c r="E182" s="32" t="s">
        <v>30</v>
      </c>
    </row>
    <row r="183" spans="1:5" ht="16" x14ac:dyDescent="0.2">
      <c r="A183" s="29" t="s">
        <v>186</v>
      </c>
      <c r="B183" s="30">
        <v>0</v>
      </c>
      <c r="C183" s="31">
        <v>0</v>
      </c>
      <c r="D183" s="31">
        <v>0</v>
      </c>
      <c r="E183" s="32" t="s">
        <v>30</v>
      </c>
    </row>
    <row r="184" spans="1:5" ht="16" x14ac:dyDescent="0.2">
      <c r="A184" s="33" t="s">
        <v>187</v>
      </c>
      <c r="B184" s="30">
        <v>0</v>
      </c>
      <c r="C184" s="31">
        <v>0</v>
      </c>
      <c r="D184" s="31">
        <v>0</v>
      </c>
      <c r="E184" s="32" t="s">
        <v>30</v>
      </c>
    </row>
    <row r="185" spans="1:5" ht="16" x14ac:dyDescent="0.2">
      <c r="A185" s="29" t="s">
        <v>188</v>
      </c>
      <c r="B185" s="30">
        <v>0</v>
      </c>
      <c r="C185" s="31">
        <v>0</v>
      </c>
      <c r="D185" s="31" t="s">
        <v>30</v>
      </c>
      <c r="E185" s="32" t="s">
        <v>30</v>
      </c>
    </row>
    <row r="186" spans="1:5" ht="16" x14ac:dyDescent="0.2">
      <c r="A186" s="29" t="s">
        <v>189</v>
      </c>
      <c r="B186" s="30">
        <v>0</v>
      </c>
      <c r="C186" s="31" t="s">
        <v>30</v>
      </c>
      <c r="D186" s="31">
        <v>0</v>
      </c>
      <c r="E186" s="32" t="s">
        <v>30</v>
      </c>
    </row>
    <row r="187" spans="1:5" ht="16" x14ac:dyDescent="0.2">
      <c r="A187" s="33" t="s">
        <v>190</v>
      </c>
      <c r="B187" s="30">
        <v>0</v>
      </c>
      <c r="C187" s="31">
        <v>0</v>
      </c>
      <c r="D187" s="31" t="s">
        <v>30</v>
      </c>
      <c r="E187" s="32" t="s">
        <v>30</v>
      </c>
    </row>
    <row r="188" spans="1:5" ht="16" x14ac:dyDescent="0.2">
      <c r="A188" s="29" t="s">
        <v>191</v>
      </c>
      <c r="B188" s="30">
        <v>0</v>
      </c>
      <c r="C188" s="31">
        <v>0</v>
      </c>
      <c r="D188" s="31">
        <v>0</v>
      </c>
      <c r="E188" s="32" t="s">
        <v>30</v>
      </c>
    </row>
    <row r="189" spans="1:5" ht="16" x14ac:dyDescent="0.2">
      <c r="A189" s="29" t="s">
        <v>192</v>
      </c>
      <c r="B189" s="30">
        <v>0</v>
      </c>
      <c r="C189" s="31">
        <v>0</v>
      </c>
      <c r="D189" s="31">
        <v>0</v>
      </c>
      <c r="E189" s="32" t="s">
        <v>30</v>
      </c>
    </row>
    <row r="190" spans="1:5" ht="16" x14ac:dyDescent="0.2">
      <c r="A190" s="33" t="s">
        <v>193</v>
      </c>
      <c r="B190" s="30">
        <v>0</v>
      </c>
      <c r="C190" s="31">
        <v>0</v>
      </c>
      <c r="D190" s="31">
        <v>0</v>
      </c>
      <c r="E190" s="32" t="s">
        <v>30</v>
      </c>
    </row>
    <row r="191" spans="1:5" ht="16" x14ac:dyDescent="0.2">
      <c r="A191" s="29" t="s">
        <v>194</v>
      </c>
      <c r="B191" s="30">
        <v>0</v>
      </c>
      <c r="C191" s="31">
        <v>0</v>
      </c>
      <c r="D191" s="31" t="s">
        <v>30</v>
      </c>
      <c r="E191" s="32" t="s">
        <v>30</v>
      </c>
    </row>
    <row r="192" spans="1:5" ht="16" x14ac:dyDescent="0.2">
      <c r="A192" s="29" t="s">
        <v>195</v>
      </c>
      <c r="B192" s="30">
        <v>0</v>
      </c>
      <c r="C192" s="31" t="s">
        <v>30</v>
      </c>
      <c r="D192" s="31">
        <v>0</v>
      </c>
      <c r="E192" s="32">
        <v>0</v>
      </c>
    </row>
    <row r="193" spans="1:5" ht="17" thickBot="1" x14ac:dyDescent="0.25">
      <c r="A193" s="43"/>
      <c r="B193" s="37"/>
      <c r="C193" s="38"/>
      <c r="D193" s="38"/>
      <c r="E193" s="39"/>
    </row>
    <row r="194" spans="1:5" ht="17" thickBot="1" x14ac:dyDescent="0.25">
      <c r="A194" s="40" t="s">
        <v>196</v>
      </c>
      <c r="B194" s="41">
        <v>471</v>
      </c>
      <c r="C194" s="41">
        <v>76</v>
      </c>
      <c r="D194" s="41">
        <v>226</v>
      </c>
      <c r="E194" s="42">
        <v>947</v>
      </c>
    </row>
  </sheetData>
  <autoFilter ref="A26:E26" xr:uid="{19EE5B7C-2F3A-49C5-9817-33D837728376}">
    <sortState xmlns:xlrd2="http://schemas.microsoft.com/office/spreadsheetml/2017/richdata2" ref="A27:E192">
      <sortCondition descending="1" ref="B26:B192"/>
    </sortState>
  </autoFilter>
  <mergeCells count="6">
    <mergeCell ref="B11:E11"/>
    <mergeCell ref="B15:E15"/>
    <mergeCell ref="B16:E16"/>
    <mergeCell ref="B20:E20"/>
    <mergeCell ref="B21:E21"/>
    <mergeCell ref="B19:E19"/>
  </mergeCells>
  <conditionalFormatting sqref="B27:E193">
    <cfRule type="cellIs" dxfId="1" priority="3" operator="between">
      <formula>1</formula>
      <formula>7</formula>
    </cfRule>
  </conditionalFormatting>
  <conditionalFormatting sqref="B194:E194">
    <cfRule type="cellIs" dxfId="0" priority="5" operator="lessThan">
      <formula>8</formula>
    </cfRule>
  </conditionalFormatting>
  <pageMargins left="0.7" right="0.7" top="0.75" bottom="0.75" header="0.3" footer="0.3"/>
  <pageSetup paperSize="9" scale="48" fitToHeight="3"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41a2536-5b3e-4f7b-bf12-f8466cb875e5">
      <Terms xmlns="http://schemas.microsoft.com/office/infopath/2007/PartnerControls"/>
    </lcf76f155ced4ddcb4097134ff3c332f>
    <TaxCatchAll xmlns="1a00cb22-97ea-41bf-8bd0-96d69b57a262" xsi:nil="true"/>
    <_dlc_DocId xmlns="1a00cb22-97ea-41bf-8bd0-96d69b57a262">3YKN3T6YJ7TT-173380304-1740540</_dlc_DocId>
    <_dlc_DocIdUrl xmlns="1a00cb22-97ea-41bf-8bd0-96d69b57a262">
      <Url>https://jobsuppor.sharepoint.com/sites/JobsupportServer/_layouts/15/DocIdRedir.aspx?ID=3YKN3T6YJ7TT-173380304-1740540</Url>
      <Description>3YKN3T6YJ7TT-173380304-1740540</Description>
    </_dlc_DocIdUrl>
    <SharedWithUsers xmlns="1a00cb22-97ea-41bf-8bd0-96d69b57a262">
      <UserInfo>
        <DisplayName/>
        <AccountId xsi:nil="true"/>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39154ABFD49CA42A11D2E2CE58D623C" ma:contentTypeVersion="18" ma:contentTypeDescription="Create a new document." ma:contentTypeScope="" ma:versionID="d92ddf030b5174b0f8cef5106d6345d6">
  <xsd:schema xmlns:xsd="http://www.w3.org/2001/XMLSchema" xmlns:xs="http://www.w3.org/2001/XMLSchema" xmlns:p="http://schemas.microsoft.com/office/2006/metadata/properties" xmlns:ns2="1a00cb22-97ea-41bf-8bd0-96d69b57a262" xmlns:ns3="c41a2536-5b3e-4f7b-bf12-f8466cb875e5" targetNamespace="http://schemas.microsoft.com/office/2006/metadata/properties" ma:root="true" ma:fieldsID="627a6d68a75757f9a5823d96f0b54a65" ns2:_="" ns3:_="">
    <xsd:import namespace="1a00cb22-97ea-41bf-8bd0-96d69b57a262"/>
    <xsd:import namespace="c41a2536-5b3e-4f7b-bf12-f8466cb875e5"/>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0cb22-97ea-41bf-8bd0-96d69b57a26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38033fa6-0a88-4bd3-8fc6-ece47f7551e4}" ma:internalName="TaxCatchAll" ma:showField="CatchAllData" ma:web="1a00cb22-97ea-41bf-8bd0-96d69b57a26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1a2536-5b3e-4f7b-bf12-f8466cb875e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b8deb2a-970d-4b9f-8652-98e15a5dec8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E71BD8-8586-4976-B75E-660E0F701E5E}">
  <ds:schemaRefs>
    <ds:schemaRef ds:uri="http://schemas.microsoft.com/sharepoint/events"/>
  </ds:schemaRefs>
</ds:datastoreItem>
</file>

<file path=customXml/itemProps2.xml><?xml version="1.0" encoding="utf-8"?>
<ds:datastoreItem xmlns:ds="http://schemas.openxmlformats.org/officeDocument/2006/customXml" ds:itemID="{F4E5D83E-D3B2-4E2E-A00A-998064B9B6C7}">
  <ds:schemaRefs>
    <ds:schemaRef ds:uri="http://schemas.microsoft.com/sharepoint/v3/contenttype/forms"/>
  </ds:schemaRefs>
</ds:datastoreItem>
</file>

<file path=customXml/itemProps3.xml><?xml version="1.0" encoding="utf-8"?>
<ds:datastoreItem xmlns:ds="http://schemas.openxmlformats.org/officeDocument/2006/customXml" ds:itemID="{99E57573-CA2D-46B2-A03B-7BC69F404612}">
  <ds:schemaRefs>
    <ds:schemaRef ds:uri="http://schemas.microsoft.com/office/2006/metadata/properties"/>
    <ds:schemaRef ds:uri="http://schemas.microsoft.com/office/infopath/2007/PartnerControls"/>
    <ds:schemaRef ds:uri="c41a2536-5b3e-4f7b-bf12-f8466cb875e5"/>
    <ds:schemaRef ds:uri="1a00cb22-97ea-41bf-8bd0-96d69b57a262"/>
  </ds:schemaRefs>
</ds:datastoreItem>
</file>

<file path=customXml/itemProps4.xml><?xml version="1.0" encoding="utf-8"?>
<ds:datastoreItem xmlns:ds="http://schemas.openxmlformats.org/officeDocument/2006/customXml" ds:itemID="{AEB55595-9F4F-46AF-8187-BBD1F760DE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0cb22-97ea-41bf-8bd0-96d69b57a262"/>
    <ds:schemaRef ds:uri="c41a2536-5b3e-4f7b-bf12-f8466cb875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Provider Search </vt:lpstr>
      <vt:lpstr>Provider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Drimal, Chris</dc:creator>
  <cp:keywords/>
  <dc:description/>
  <cp:lastModifiedBy>Lara Regan</cp:lastModifiedBy>
  <cp:revision/>
  <dcterms:created xsi:type="dcterms:W3CDTF">2024-01-29T05:08:49Z</dcterms:created>
  <dcterms:modified xsi:type="dcterms:W3CDTF">2024-04-12T01:37:54Z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83f8d7-e91f-4eee-a336-52a8061c0503_Enabled">
    <vt:lpwstr>true</vt:lpwstr>
  </property>
  <property fmtid="{D5CDD505-2E9C-101B-9397-08002B2CF9AE}" pid="3" name="MSIP_Label_2b83f8d7-e91f-4eee-a336-52a8061c0503_SetDate">
    <vt:lpwstr>2024-01-29T06:11:51Z</vt:lpwstr>
  </property>
  <property fmtid="{D5CDD505-2E9C-101B-9397-08002B2CF9AE}" pid="4" name="MSIP_Label_2b83f8d7-e91f-4eee-a336-52a8061c0503_Method">
    <vt:lpwstr>Privileged</vt:lpwstr>
  </property>
  <property fmtid="{D5CDD505-2E9C-101B-9397-08002B2CF9AE}" pid="5" name="MSIP_Label_2b83f8d7-e91f-4eee-a336-52a8061c0503_Name">
    <vt:lpwstr>OFFICIAL</vt:lpwstr>
  </property>
  <property fmtid="{D5CDD505-2E9C-101B-9397-08002B2CF9AE}" pid="6" name="MSIP_Label_2b83f8d7-e91f-4eee-a336-52a8061c0503_SiteId">
    <vt:lpwstr>cd778b65-752d-454a-87cf-b9990fe58993</vt:lpwstr>
  </property>
  <property fmtid="{D5CDD505-2E9C-101B-9397-08002B2CF9AE}" pid="7" name="MSIP_Label_2b83f8d7-e91f-4eee-a336-52a8061c0503_ActionId">
    <vt:lpwstr>bf030af8-ca7c-4a60-8441-86190c6988d1</vt:lpwstr>
  </property>
  <property fmtid="{D5CDD505-2E9C-101B-9397-08002B2CF9AE}" pid="8" name="MSIP_Label_2b83f8d7-e91f-4eee-a336-52a8061c0503_ContentBits">
    <vt:lpwstr>0</vt:lpwstr>
  </property>
  <property fmtid="{D5CDD505-2E9C-101B-9397-08002B2CF9AE}" pid="9" name="ContentTypeId">
    <vt:lpwstr>0x010100939154ABFD49CA42A11D2E2CE58D623C</vt:lpwstr>
  </property>
  <property fmtid="{D5CDD505-2E9C-101B-9397-08002B2CF9AE}" pid="10" name="MediaServiceImageTags">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y fmtid="{D5CDD505-2E9C-101B-9397-08002B2CF9AE}" pid="18" name="xd_Signature">
    <vt:bool>false</vt:bool>
  </property>
  <property fmtid="{D5CDD505-2E9C-101B-9397-08002B2CF9AE}" pid="19" name="_dlc_DocIdItemGuid">
    <vt:lpwstr>5504a248-32ab-44d7-9eb1-897f09bbe7e3</vt:lpwstr>
  </property>
</Properties>
</file>