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visser/Desktop/"/>
    </mc:Choice>
  </mc:AlternateContent>
  <xr:revisionPtr revIDLastSave="0" documentId="13_ncr:1_{1F7A879A-5CA3-5B4A-8CBB-E95D56DCF1BD}" xr6:coauthVersionLast="47" xr6:coauthVersionMax="47" xr10:uidLastSave="{00000000-0000-0000-0000-000000000000}"/>
  <bookViews>
    <workbookView xWindow="4680" yWindow="500" windowWidth="29960" windowHeight="20620" activeTab="1" xr2:uid="{02611BB1-E3C8-4450-A4D3-D57A32AC8AFF}"/>
  </bookViews>
  <sheets>
    <sheet name="Provider Search" sheetId="30" r:id="rId1"/>
    <sheet name="Provider Outcomes" sheetId="70" r:id="rId2"/>
  </sheets>
  <definedNames>
    <definedName name="_xlnm._FilterDatabase" localSheetId="1" hidden="1">'Provider Outcomes'!$A$22:$E$342</definedName>
    <definedName name="PAYMENTS_SLES_EA_ALL2412">#REF!</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0" l="1"/>
  <c r="B7" i="30"/>
  <c r="B10" i="30"/>
  <c r="B8" i="30"/>
  <c r="B5" i="30"/>
</calcChain>
</file>

<file path=xl/sharedStrings.xml><?xml version="1.0" encoding="utf-8"?>
<sst xmlns="http://schemas.openxmlformats.org/spreadsheetml/2006/main" count="848" uniqueCount="353">
  <si>
    <t>This is the number of participants served, as reported by the provider.</t>
  </si>
  <si>
    <t>Number of participants who exited support:</t>
  </si>
  <si>
    <r>
      <t xml:space="preserve">with a </t>
    </r>
    <r>
      <rPr>
        <b/>
        <sz val="11"/>
        <color theme="1"/>
        <rFont val="Arial"/>
        <family val="2"/>
      </rPr>
      <t>job in open employment</t>
    </r>
    <r>
      <rPr>
        <sz val="11"/>
        <color theme="1"/>
        <rFont val="Arial"/>
        <family val="2"/>
      </rPr>
      <t xml:space="preserve"> </t>
    </r>
  </si>
  <si>
    <r>
      <rPr>
        <b/>
        <sz val="11"/>
        <color rgb="FF000000"/>
        <rFont val="Aptos Narrow"/>
        <family val="2"/>
      </rPr>
      <t xml:space="preserve">A job in open employment may include a: </t>
    </r>
    <r>
      <rPr>
        <sz val="11"/>
        <color rgb="FF000000"/>
        <rFont val="Aptos Narrow"/>
        <family val="2"/>
      </rPr>
      <t xml:space="preserve">
Job in the open labour market with full award wages
Job in the open labour market with full award wages, with assistance of DES
Job in the open labour market with supported wages
Job in the open labour market with supported wages, with assistance of DES
Self-employed / Micro-enterprise
</t>
    </r>
  </si>
  <si>
    <r>
      <t>with a</t>
    </r>
    <r>
      <rPr>
        <b/>
        <sz val="11"/>
        <color theme="1"/>
        <rFont val="Arial"/>
        <family val="2"/>
      </rPr>
      <t xml:space="preserve"> job in a supported employment service</t>
    </r>
  </si>
  <si>
    <r>
      <rPr>
        <b/>
        <sz val="11"/>
        <color rgb="FF000000"/>
        <rFont val="Aptos Narrow"/>
        <family val="2"/>
      </rPr>
      <t>Supported Employment Services</t>
    </r>
    <r>
      <rPr>
        <sz val="11"/>
        <color rgb="FF000000"/>
        <rFont val="Aptos Narrow"/>
        <family val="2"/>
      </rPr>
      <t xml:space="preserve"> (previously known as Australian Disability Enterprises) are businesses that both employ people with disabilities and provide ongoing support on the job. </t>
    </r>
  </si>
  <si>
    <r>
      <t xml:space="preserve">and went on to </t>
    </r>
    <r>
      <rPr>
        <b/>
        <sz val="11"/>
        <color theme="1"/>
        <rFont val="Arial"/>
        <family val="2"/>
      </rPr>
      <t>further study or volunteer work</t>
    </r>
  </si>
  <si>
    <r>
      <t>With a</t>
    </r>
    <r>
      <rPr>
        <b/>
        <sz val="11"/>
        <color theme="1"/>
        <rFont val="Arial"/>
        <family val="2"/>
      </rPr>
      <t xml:space="preserve"> non employment outcome</t>
    </r>
    <r>
      <rPr>
        <sz val="11"/>
        <color theme="1"/>
        <rFont val="Arial"/>
        <family val="2"/>
      </rPr>
      <t xml:space="preserve"> </t>
    </r>
  </si>
  <si>
    <r>
      <rPr>
        <b/>
        <sz val="11"/>
        <color rgb="FF000000"/>
        <rFont val="Aptos Narrow"/>
        <family val="2"/>
      </rPr>
      <t xml:space="preserve">Non employment outcomes may include: </t>
    </r>
    <r>
      <rPr>
        <sz val="11"/>
        <color rgb="FF000000"/>
        <rFont val="Aptos Narrow"/>
        <family val="2"/>
      </rPr>
      <t xml:space="preserve">
Referral to another provider
Exit from supports for other reasons(personal, family circumstances, relocation)
No outcome populated</t>
    </r>
  </si>
  <si>
    <t>Specifications</t>
  </si>
  <si>
    <t>Description</t>
  </si>
  <si>
    <t>Source data</t>
  </si>
  <si>
    <t>Notes</t>
  </si>
  <si>
    <t>The exit count in the list below is slightly higher than in the School Leaver Employment Main Report, final exit section, because:
-  if a participant was served by multiple providers, and has multiple exit dates in the period with multiple providers, the participant is counted multiple times</t>
  </si>
  <si>
    <t>- in the main report: the participant exit will be counted once (only the latest one in the reporting period)</t>
  </si>
  <si>
    <t>Any cell with a count of 1 to 7 has been masked to protect the participant's identity. 
Where no outcomes were reported in the outcome category, the cell has been marked 0.</t>
  </si>
  <si>
    <t>Providers listed vary in size, area of operation and length of time delivering employment services. Results do not adjust for these provider attributes or the profile of the participants they are working with. Hence they may not be a true reflection of provider performance relative to opportunity, and should be used for indicative purposes only.</t>
  </si>
  <si>
    <t>Result</t>
  </si>
  <si>
    <t>Provider Name</t>
  </si>
  <si>
    <t>Total Open Employment</t>
  </si>
  <si>
    <t>Total Supported Employment</t>
  </si>
  <si>
    <t>Total Further study &amp; volunteer work</t>
  </si>
  <si>
    <t>Total Non-Employment</t>
  </si>
  <si>
    <t>&lt;8</t>
  </si>
  <si>
    <t>4GR PTY LTD</t>
  </si>
  <si>
    <t>ABILITY ACTION AUSTRALIA</t>
  </si>
  <si>
    <t>ABILITY OPTIONS LTD</t>
  </si>
  <si>
    <t>ABILITY WA</t>
  </si>
  <si>
    <t>ACCESS RECREATION INC</t>
  </si>
  <si>
    <t>ACCESS YOUR SUPPORTS PTY LTD (AYS)</t>
  </si>
  <si>
    <t>ADVANCED PERSONNEL MANAGEMENT (APM)</t>
  </si>
  <si>
    <t xml:space="preserve">ADVENTURE CREW </t>
  </si>
  <si>
    <t>ALKIRA DISABILITY SERVICES LTD</t>
  </si>
  <si>
    <t>ALL ABOUT CONNECTIONS</t>
  </si>
  <si>
    <t>ANOTHEN COMMUNITY CARE</t>
  </si>
  <si>
    <t xml:space="preserve">ARE-ABLE </t>
  </si>
  <si>
    <t>ARUMA SERVICES</t>
  </si>
  <si>
    <t>ASPERGER SERVICES AUSTRALIA LIMITED</t>
  </si>
  <si>
    <t>AU TO KNOW MENTORING</t>
  </si>
  <si>
    <t>AUSTRALIAN FOUNDATION FOR DISABILITY</t>
  </si>
  <si>
    <t>AUTISM ASSOCIATION  OF WESTERN AUSTRALIA (INC)</t>
  </si>
  <si>
    <t>AUTISM QUEENSLAND LTD</t>
  </si>
  <si>
    <t>BAMARA</t>
  </si>
  <si>
    <t>BARKUMA INC</t>
  </si>
  <si>
    <t xml:space="preserve">BAROSSA ENTERPRISES INCORPORATED </t>
  </si>
  <si>
    <t>BEING MENTORS PTY LTD</t>
  </si>
  <si>
    <t>BELIEVEABILITY</t>
  </si>
  <si>
    <t>BENEFICENT</t>
  </si>
  <si>
    <t>BIZLINK INC</t>
  </si>
  <si>
    <t>BLUE SKY MIND STUDIO</t>
  </si>
  <si>
    <t>BRANCH SUPPORT SERVICES PTY LTD</t>
  </si>
  <si>
    <t>BREAKTHRU</t>
  </si>
  <si>
    <t>BRIGHTER OPTIONS</t>
  </si>
  <si>
    <t>BRIGHTSIDE SUPPORT SERVICES</t>
  </si>
  <si>
    <t>BURKE AND BEYOND</t>
  </si>
  <si>
    <t>CARE SQUARED PTY LTD</t>
  </si>
  <si>
    <t>CARINGA AUSTRALIA LIMITED</t>
  </si>
  <si>
    <t>CASTLE PERSONNEL SERVICES LTD</t>
  </si>
  <si>
    <t>CATALYST TRAINING AND DISABILITY SERVICES</t>
  </si>
  <si>
    <t>CENTRE FOR DISABILITY EMPLOYMENT RESEARCH AND PRACTICE</t>
  </si>
  <si>
    <t>CENTRE FOR PARTICIPATION INC</t>
  </si>
  <si>
    <t>CLEAR SKY AUSTRALIA PTY LIMITED</t>
  </si>
  <si>
    <t>CO-HIVE HUB PTY LTD</t>
  </si>
  <si>
    <t>COMMUNITY BRIDGING SERVICES (CBS) INC</t>
  </si>
  <si>
    <t>COMMUNITY CARE LINKS SERVICES</t>
  </si>
  <si>
    <t>COMMUNITY LIVING ASSN INC</t>
  </si>
  <si>
    <t>CONNECTING FUTURES AUSTRALIA</t>
  </si>
  <si>
    <t>CPL - CHOICE, PASSION, LIFE</t>
  </si>
  <si>
    <t>CPS CHOICE PLAN SERVICES</t>
  </si>
  <si>
    <t>DAL CAFÉ &amp; CATERING</t>
  </si>
  <si>
    <t>DISABILITY AND YOUTH  SUPPORT</t>
  </si>
  <si>
    <t>DISABILITY SERVICES AUSTRALIA LIMITED</t>
  </si>
  <si>
    <t>DISTINCTIVE OPTIONS</t>
  </si>
  <si>
    <t>DYNAMIC ABILITY SUPPORT</t>
  </si>
  <si>
    <t>EDGE EMPLOYMENT SOLUTIONS INC</t>
  </si>
  <si>
    <t>ELEVATE YOU</t>
  </si>
  <si>
    <t>EMPLOY FOR ABILITY PTY LTD</t>
  </si>
  <si>
    <t>EMPLOYMENT OPTIONS INC</t>
  </si>
  <si>
    <t>EMPLOYMENT PATHWAYS</t>
  </si>
  <si>
    <t>ENABLE WA</t>
  </si>
  <si>
    <t>ESSENTIAL PERSONNEL</t>
  </si>
  <si>
    <t>EYRE FUTURES INCORPORATED</t>
  </si>
  <si>
    <t>FAIRHAVEN SERVICES</t>
  </si>
  <si>
    <t>FIGHTING CHANCE AUSTRALIA (JIGSAW)</t>
  </si>
  <si>
    <t>FINDERS KEEPERS WA PTY LTD</t>
  </si>
  <si>
    <t>FOCUS CARE ADELAIDE PTL LTD</t>
  </si>
  <si>
    <t>FORREST PERSONNEL INC</t>
  </si>
  <si>
    <t>FREEDOM LIVING AUSTRALIA</t>
  </si>
  <si>
    <t>GENNOW PTY LTD</t>
  </si>
  <si>
    <t>GENU KARINGAL ST LAURENCE</t>
  </si>
  <si>
    <t>GOOD COMPANY DISABILITY SERVICES</t>
  </si>
  <si>
    <t>GOOD SAMMARITAN INDUSTRIES</t>
  </si>
  <si>
    <t>GRE8 PTY LTD</t>
  </si>
  <si>
    <t>GREENACRES DISABILITY SERVICES</t>
  </si>
  <si>
    <t>HELP ENTERPRISE</t>
  </si>
  <si>
    <t>IMMERSE AND INSPIRE PTY LTD</t>
  </si>
  <si>
    <t>INCLUSION MANAGEMENT PTY LTD</t>
  </si>
  <si>
    <t>INCLUSION WA INC OSBORNE PARK</t>
  </si>
  <si>
    <t>INDEPENDENCE AUSTRALIA GROUP LTD.</t>
  </si>
  <si>
    <t>INDEPENDENCE ULLADULLA INC</t>
  </si>
  <si>
    <t>INTELIFE GROUP LIMITED</t>
  </si>
  <si>
    <t xml:space="preserve">INTERCHANGE OUTER EAST INCORPORATED </t>
  </si>
  <si>
    <t>JAKARANDA SUPPORT SERVICES PTY LTD</t>
  </si>
  <si>
    <t>JOBLINK PLUS LIMITED</t>
  </si>
  <si>
    <t>JOBMATCH EMPLOYMENT</t>
  </si>
  <si>
    <t>JOBS R US</t>
  </si>
  <si>
    <t>JOBSUPPORT INCORPORATED</t>
  </si>
  <si>
    <t>JOHNNY H</t>
  </si>
  <si>
    <t>JSW TRAINING &amp; COMMUNITY SERVICES</t>
  </si>
  <si>
    <t>JUSTUS &amp; CO PTY LTD</t>
  </si>
  <si>
    <t>KEADS (KEY ENGAGEMENT AREAS DISABILITY SERVICES)</t>
  </si>
  <si>
    <t>KEVIN HEINZ GROW</t>
  </si>
  <si>
    <t>KEY EMPLOYMENT</t>
  </si>
  <si>
    <t>KNOXBROOKE INCORPORATED</t>
  </si>
  <si>
    <t>KOOMARRI</t>
  </si>
  <si>
    <t>KURRAJONG</t>
  </si>
  <si>
    <t>LEAD</t>
  </si>
  <si>
    <t>LEISURE NETWORKS ASSOCIATION INC</t>
  </si>
  <si>
    <t>LIFE SKILLS QUEENSLAND PTY LTD</t>
  </si>
  <si>
    <t>LIVEBETTER</t>
  </si>
  <si>
    <t>LUTHERAN SERVICES</t>
  </si>
  <si>
    <t>MACARTHUR DISABILITY SERVICES LTD</t>
  </si>
  <si>
    <t>MAI-WEL LTD</t>
  </si>
  <si>
    <t>MAMBOURIN ENTERPRISES</t>
  </si>
  <si>
    <t>MARYBOROUGH CAREERS PTY LTD</t>
  </si>
  <si>
    <t>MAX SOLUTIONS PTY LTD NSW</t>
  </si>
  <si>
    <t>MAXIMA TRAINING GROUP (AUST) LTD</t>
  </si>
  <si>
    <t>MCCALL GARDENS COMMUNITY SERVICES LIMITED</t>
  </si>
  <si>
    <t>MCCALLUM DISABILITY SERVICES</t>
  </si>
  <si>
    <t>MEGT</t>
  </si>
  <si>
    <t>MELLS CARE</t>
  </si>
  <si>
    <t>MTC AUSTRALIA</t>
  </si>
  <si>
    <t>MULTICULTURAL SERVICES OF WA INC</t>
  </si>
  <si>
    <t>NADRASCA</t>
  </si>
  <si>
    <t>NEXT PATH - MATER DEI</t>
  </si>
  <si>
    <t>NEXUS HUMAN SERVICES INC</t>
  </si>
  <si>
    <t>NORTHCOTT</t>
  </si>
  <si>
    <t>NOVA TRANSITION</t>
  </si>
  <si>
    <t>NOVITA SERVICES</t>
  </si>
  <si>
    <t>OMNIA INCLUSIVE EMPLOYMENT SOLUTIONS LIMITED</t>
  </si>
  <si>
    <t>PHOENIX COMMUNITY PROJECT INC</t>
  </si>
  <si>
    <t>POSABILITIES.STRONG MINDS : STRONG FUTURES PTY LTD</t>
  </si>
  <si>
    <t>POSSABILITY/OAKDALE ENTERPRISES</t>
  </si>
  <si>
    <t>PRAM POWER PTY LTD</t>
  </si>
  <si>
    <t>PROJECT ENABLE PTY LTD</t>
  </si>
  <si>
    <t>PROUDLY PRODUCTIVE</t>
  </si>
  <si>
    <t>RED DOOR COMMUNITY SERVICES</t>
  </si>
  <si>
    <t>REGIONAL YOUTH SUPPORT SERVICES INC</t>
  </si>
  <si>
    <t>RIGHT TO WORK</t>
  </si>
  <si>
    <t>ROUNDSQUARED</t>
  </si>
  <si>
    <t>ROYAL SOCIETY FOR THE BLIND OF SA INC</t>
  </si>
  <si>
    <t>SOCIAL STUDIO QLD</t>
  </si>
  <si>
    <t>SOUL SERVICES WA</t>
  </si>
  <si>
    <t>SOUTH WEST ALLIED THERAPIES</t>
  </si>
  <si>
    <t>SPECIALCISE CENTRAL PTY LTD</t>
  </si>
  <si>
    <t>SPROUT SPACE</t>
  </si>
  <si>
    <t>ST JOHN OF GOD ACCORD</t>
  </si>
  <si>
    <t>STEPS GROUP AUSTRALIA LIMITED</t>
  </si>
  <si>
    <t>SUNNYFIELD</t>
  </si>
  <si>
    <t xml:space="preserve">SUPPORT 4 EMPLOYMENT </t>
  </si>
  <si>
    <t>SUPPORT SERVICES FOR NDIS &amp; AGED CARE</t>
  </si>
  <si>
    <t>TASSK PTY LTD</t>
  </si>
  <si>
    <t>TEA-CUP COTTAGE PTY LTD</t>
  </si>
  <si>
    <t>THE BRIDGE CONNECTS</t>
  </si>
  <si>
    <t>THE DISABILITY TRUST</t>
  </si>
  <si>
    <t>THE FLAGSTAFF GROUP LIMITED</t>
  </si>
  <si>
    <t>THE PERSONNEL GROUP LTD</t>
  </si>
  <si>
    <t>THE SPECTRUM ORGANISATION INC</t>
  </si>
  <si>
    <t>THE TRUSTEE FOR YEPP UNIT TRUST</t>
  </si>
  <si>
    <t>TOGETHER WE CAN INTERNATIONAL PTY LTD</t>
  </si>
  <si>
    <t>TRILOGY SUPPORT PTY LTD</t>
  </si>
  <si>
    <t>UNITING (VICTORIA AND TASMANIA)</t>
  </si>
  <si>
    <t>UNITING CARE COMMUNITY</t>
  </si>
  <si>
    <t>UNITING SA</t>
  </si>
  <si>
    <t>VALLEY INDUSTRIES</t>
  </si>
  <si>
    <t>VALMAR SUPPORT SERVICES LIMITED - NSW</t>
  </si>
  <si>
    <t>VALOROUS PLACE</t>
  </si>
  <si>
    <t>VESTA COMMUNITY CARE</t>
  </si>
  <si>
    <t>WALLARA AUSTRALIA LTD.</t>
  </si>
  <si>
    <t>WEKARE DISABILITY SUPPORT GROUP PTY LTD</t>
  </si>
  <si>
    <t>WESLEY MISSION QUEENSLAND</t>
  </si>
  <si>
    <t>WESTHAVEN LIMITED</t>
  </si>
  <si>
    <t>WISE EMPLOYMENT LTD</t>
  </si>
  <si>
    <t>WORKLINK WA</t>
  </si>
  <si>
    <t>WORKPOWER INC</t>
  </si>
  <si>
    <t>YAY TODAY PTY LTD</t>
  </si>
  <si>
    <t>YOU QUEENSLAND PTY LTD</t>
  </si>
  <si>
    <t>YOUNG MINDZ PTY LTD</t>
  </si>
  <si>
    <t>YOUR EMPLOYMENT SOLUTIONS</t>
  </si>
  <si>
    <t>YOUTHWORX NT</t>
  </si>
  <si>
    <t>YUMARO</t>
  </si>
  <si>
    <t>Total</t>
  </si>
  <si>
    <t>READYUP SKILLS PTY LTD</t>
  </si>
  <si>
    <t>ULAUNCH PTY LTD</t>
  </si>
  <si>
    <t>NORTHAVEN</t>
  </si>
  <si>
    <t>INTEGRATED DISABILITY SUPPORT SERVICES LTD</t>
  </si>
  <si>
    <t>REACHOUT NQ</t>
  </si>
  <si>
    <t>CAM CAN</t>
  </si>
  <si>
    <t>ALLEVIA LIMITED</t>
  </si>
  <si>
    <t>CHALLENGE SOUTHERN HIGHLANDS LIMTED</t>
  </si>
  <si>
    <t>GLEN INDUSTRIES</t>
  </si>
  <si>
    <t>REALISING EVERY DREAM REDINC</t>
  </si>
  <si>
    <t>SILVERLEA SERVICES</t>
  </si>
  <si>
    <t>BIALA SUPPORT SERVICES</t>
  </si>
  <si>
    <t>MPOWER YOU PTY LTD</t>
  </si>
  <si>
    <t>IMPACT CAREER COUNSELLING AND PERSONAL DEVELOPMENT</t>
  </si>
  <si>
    <t>FOOT IN THE DOOR TRAINING</t>
  </si>
  <si>
    <t>INTEGR8TE</t>
  </si>
  <si>
    <t>BEYOND THE SPECTRUM PTY LTD</t>
  </si>
  <si>
    <t>VIVABILITY LIMITED</t>
  </si>
  <si>
    <t>KS LIFECARE PTY LTD</t>
  </si>
  <si>
    <t>DISABILITY AND AGEING SERVICES PTY LTD</t>
  </si>
  <si>
    <t>HILLS HOUSING AND DISABILITY SERVICES</t>
  </si>
  <si>
    <t>VANA CARE PTY LTD</t>
  </si>
  <si>
    <t>CRANK GROUP PTY LTD</t>
  </si>
  <si>
    <t>THE TRUSTEE FOR KEEN TO CARE AUSTRALIA</t>
  </si>
  <si>
    <t>SELL YOURSELF PTY LTD</t>
  </si>
  <si>
    <t>SMILEYS SUPPORT SERVICES PTY LTD</t>
  </si>
  <si>
    <t>PURPLE HEATHER PTY LTD</t>
  </si>
  <si>
    <t>CREATIVE COMMUNITY CARE PTY LTD</t>
  </si>
  <si>
    <t>ENTRUST SUPPORT SERVICES</t>
  </si>
  <si>
    <t>TLC SUPPORT WA PTY LTD</t>
  </si>
  <si>
    <t>ALL AT ONCE CONSULTING PTY LTD</t>
  </si>
  <si>
    <t>HEART LED SUPPORT</t>
  </si>
  <si>
    <t>BLOOM SUPPORT OPTIONS</t>
  </si>
  <si>
    <t>HIGHER LIFE AUSTRALIA PTY LTD</t>
  </si>
  <si>
    <t>NSW CARE SERVICES PTY LTD</t>
  </si>
  <si>
    <t>ACHIEVING INDEPENDENCE PTY LTD</t>
  </si>
  <si>
    <t>KERRI WEYMOUTH</t>
  </si>
  <si>
    <t>VEL CARE ALLIANCE PTY LTD</t>
  </si>
  <si>
    <t>ENABLING INDEPENDENCE PTY LTD</t>
  </si>
  <si>
    <t>GIRASOLE SUPPORT</t>
  </si>
  <si>
    <t>HABITUDE PTY LTD</t>
  </si>
  <si>
    <t>MACARTHUR CONNECT LIMITED</t>
  </si>
  <si>
    <t>GEMS CARE</t>
  </si>
  <si>
    <t>COMMUNITY UPSKILLS PTY LTD</t>
  </si>
  <si>
    <t>DREAM CATCHER SUPPORTS PTY LTD</t>
  </si>
  <si>
    <t>TRENT STEPHEN ASIMUS</t>
  </si>
  <si>
    <t>MICHAEL KHAMO</t>
  </si>
  <si>
    <t>QUALIFY</t>
  </si>
  <si>
    <t>BROTHERS SUPPORT NETWORK PTY LTD</t>
  </si>
  <si>
    <t>ANNALISE ROBSON</t>
  </si>
  <si>
    <t>ONESTEP DISABILITY SERVICES</t>
  </si>
  <si>
    <t>ELLENNI N CO</t>
  </si>
  <si>
    <t>SALLUSTIO SUPPORT SERVICES</t>
  </si>
  <si>
    <t>PEBBLE COMMUNITY SUPPORT PTY LTD</t>
  </si>
  <si>
    <t>VICTORY THROUGH ABILITY PTY LTD</t>
  </si>
  <si>
    <t>DIGNITY DIRECT PTY LTD</t>
  </si>
  <si>
    <t>NO LIMITZ SUPPORT WORKERS</t>
  </si>
  <si>
    <t>ABLE MINDS AGED CARE AND DISABILITY SERVICES PTY LTD</t>
  </si>
  <si>
    <t>CARNEYS TRAINING</t>
  </si>
  <si>
    <t>ACTIVATE SUPPORT PTY LTD</t>
  </si>
  <si>
    <t>RAPT SUPPORTS</t>
  </si>
  <si>
    <t>APPLIED ABILITIES PTY LTD</t>
  </si>
  <si>
    <t>HONEY TREE SUPPORT SERVICES PTY LTD</t>
  </si>
  <si>
    <t>BRIGHT FUTURE STEPS WITH SEN</t>
  </si>
  <si>
    <t xml:space="preserve">Only providers who reported at least one participant exit from their service in January to December 2025 appear in the Provider Final Outcomes Breakdown. There may be participants who are in employment, still receiving support from the provider, who are not represented in the Provider Final Outcomes Breakdown because they haven't exited (no exit date populated).   </t>
  </si>
  <si>
    <t>School Leaver Employment Support Provider Tool Stacked Data, 4 Quarters from 1 Jan to 31 Dec 2025</t>
  </si>
  <si>
    <t>AUTISM SA</t>
  </si>
  <si>
    <t>G-FORCE RECRUITMENT</t>
  </si>
  <si>
    <t>THORNDALE FOUNDATION</t>
  </si>
  <si>
    <t>CEREBRAL PALSY ALLIANCE</t>
  </si>
  <si>
    <t>WINDGAP</t>
  </si>
  <si>
    <t>INCLUDA PTY LTD</t>
  </si>
  <si>
    <t xml:space="preserve">MIDWAY COMMUNITY CARE </t>
  </si>
  <si>
    <t>ABILITY GATEWAY</t>
  </si>
  <si>
    <t>CENTRE FOR INCLUSIVE SUPPORTS INC</t>
  </si>
  <si>
    <t>HARMONY SPEECH PATHOLOGY</t>
  </si>
  <si>
    <t>AUTISM ADVISORY AND SUPPORT SERVICE</t>
  </si>
  <si>
    <t>CIVIC DISABILITY SERVICES LIMITED</t>
  </si>
  <si>
    <t>KIRINARI COMMUNITY SERVICES LTD</t>
  </si>
  <si>
    <t>SENSES WA</t>
  </si>
  <si>
    <t>MY PLACE WA LTD</t>
  </si>
  <si>
    <t>IDENTITYWA</t>
  </si>
  <si>
    <t>ANGLICARE WA</t>
  </si>
  <si>
    <t>WITMORE LTD</t>
  </si>
  <si>
    <t>LIFE WITHOUT BARRIERS VIC</t>
  </si>
  <si>
    <t>CONNECT GV</t>
  </si>
  <si>
    <t>AUSCARE HEALTH PTY LTD</t>
  </si>
  <si>
    <t>NATIONAL JOBLINK</t>
  </si>
  <si>
    <t>CONNECT2GROUP</t>
  </si>
  <si>
    <t>FBA CARE PTY LTD</t>
  </si>
  <si>
    <t>FAMILY MATTERS COUNSELLING AND THERAPY SERVICES</t>
  </si>
  <si>
    <t>THE BASE SUPPORT SERVICES INC</t>
  </si>
  <si>
    <t>SP SPECIALIST INCLUSION SERVICES PTY LTD</t>
  </si>
  <si>
    <t>CHAPTER SEVEN LTD</t>
  </si>
  <si>
    <t>PINK CAMELLIA CARE PTY LTD</t>
  </si>
  <si>
    <t>BETTER CONNECTIONS NT PTY LTD</t>
  </si>
  <si>
    <t>PEOPLE CARE SERVICES PTY LTD</t>
  </si>
  <si>
    <t xml:space="preserve">CAURA PTY LTD </t>
  </si>
  <si>
    <t>HAPPY ANGELS HOMES PTY LTD</t>
  </si>
  <si>
    <t>CIRCLE OF HOPE PTY LTD</t>
  </si>
  <si>
    <t>KALINA HEALTH &amp; COMMUNITY SERVICES</t>
  </si>
  <si>
    <t>BUNJI SOLUTIONS PTY LTD</t>
  </si>
  <si>
    <t>ABILITY HUB SERVICES PTY LTD</t>
  </si>
  <si>
    <t>ACTIVATED CONCEPTS PTY LTD</t>
  </si>
  <si>
    <t>AMITY CARE SERVICES PTY LTD</t>
  </si>
  <si>
    <t>ALLEN CARE SERVICES PTY LTD</t>
  </si>
  <si>
    <t>INCLUSIVE CO PTY LTD</t>
  </si>
  <si>
    <t>THE STAR CARE GROUP</t>
  </si>
  <si>
    <t>GUIDE ME DISABILITY CENTRE PTY LTD</t>
  </si>
  <si>
    <t>BIRCH CARE PTY LTD</t>
  </si>
  <si>
    <t>LUNACARE</t>
  </si>
  <si>
    <t>BLACKBUTTERFLY GROUP SERVICES PTY LTD</t>
  </si>
  <si>
    <t>CATALYST CONSULTING WA</t>
  </si>
  <si>
    <t>CLARITY CONNECT GROUP</t>
  </si>
  <si>
    <t>JAC'S PLACE</t>
  </si>
  <si>
    <t>HELLO SUNSHINE SUPPORT COORDINATION PTY LTD</t>
  </si>
  <si>
    <t>HELPING HANDS SYDNEY PTY LTD</t>
  </si>
  <si>
    <t>THE VIBE NEWCASTLE PTY LTD</t>
  </si>
  <si>
    <t>WHAT'S NEXT SSC PTY LTD</t>
  </si>
  <si>
    <t>PROJECT EPIC PTY LTD</t>
  </si>
  <si>
    <t>HILLS CARE AND SUPPORT PTY LTD</t>
  </si>
  <si>
    <t>INCLUSO SERVICES PTY LTD</t>
  </si>
  <si>
    <t>BROTHERS AND SISTERS IN ARMS PTY LTD</t>
  </si>
  <si>
    <t>ABLEMIND (VIC) PTY LTD</t>
  </si>
  <si>
    <t>MANDY'S SUPPORT SERVICES PTY LTD</t>
  </si>
  <si>
    <t>GREEN HEALTHCARE SERVICES PTY LTD</t>
  </si>
  <si>
    <t>CHRYSALIS COLLECTIVE PTY LTD</t>
  </si>
  <si>
    <t>YOUR CHOICE MATTERS PTY LTD</t>
  </si>
  <si>
    <t>SPECIALIST SUPPORT SOLUTIONS PTY LTD</t>
  </si>
  <si>
    <t>TRACKS CARE PTY LTD</t>
  </si>
  <si>
    <t>KICKSTART YOUTH SERVICES VICTORIA PTY LTD</t>
  </si>
  <si>
    <t>CARECRAFTERS PTY LTD</t>
  </si>
  <si>
    <t>LIVE WELL DISABILITY SUPPORT SERVICES</t>
  </si>
  <si>
    <t>INVIGORATE ABILITY PTY LTD</t>
  </si>
  <si>
    <t>SECOND CHANCE NDIS EMPLOYMENT SPECIALISTS</t>
  </si>
  <si>
    <t xml:space="preserve">BEST DISABILITY SUPPORT PTY LTD </t>
  </si>
  <si>
    <t>MARGARET REYNOLDS (MULGA TRAINING)</t>
  </si>
  <si>
    <t>MY RESPITE ASSISTANCE</t>
  </si>
  <si>
    <t>TULLYBROOK INDIVIDUALISED SUPPORT SERVICES</t>
  </si>
  <si>
    <t>DIAL A NERD COMPUTERS</t>
  </si>
  <si>
    <t>ANAHATA CARE</t>
  </si>
  <si>
    <t>VALIANT SUPPORT</t>
  </si>
  <si>
    <t>ELEVATED IT PTY LTD</t>
  </si>
  <si>
    <t>ANNETTE RAINBOW</t>
  </si>
  <si>
    <t>EQUALLYU PTY LTD</t>
  </si>
  <si>
    <t>LIFESTYLE MENTORING AND SUPPORT</t>
  </si>
  <si>
    <t>AJS CONSULTANCY SERVICES PTY LTD</t>
  </si>
  <si>
    <t>RISE INDEPENDENT SUPPORTS PTY LTD</t>
  </si>
  <si>
    <t>ONE DISABILITY SUPPORTS AND MENTORS PTY LTD</t>
  </si>
  <si>
    <t>ANIMALS ANONYMOUS PTY LTD</t>
  </si>
  <si>
    <t>SUPPORT SOLUTIONS AUSTRALIA PTY LTD</t>
  </si>
  <si>
    <t>CTM CARE PTY LTD</t>
  </si>
  <si>
    <t>UPLIFT COMMUNITY SERVICES</t>
  </si>
  <si>
    <t>MICROENTERPRISE LAUNCHPAD PTY LTD</t>
  </si>
  <si>
    <t>Below is a summary of exits for each (Provider and Participant) combination from 1 Jan to 31 Dec 2025</t>
  </si>
  <si>
    <r>
      <t>The</t>
    </r>
    <r>
      <rPr>
        <b/>
        <sz val="11"/>
        <color theme="1"/>
        <rFont val="Arial"/>
        <family val="2"/>
      </rPr>
      <t xml:space="preserve"> Total participants who received service in 2025</t>
    </r>
    <r>
      <rPr>
        <sz val="11"/>
        <color theme="1"/>
        <rFont val="Arial"/>
        <family val="2"/>
      </rPr>
      <t xml:space="preserve"> column is the total number of participants the provider delivered service to during the reporting period. 
Columns B to E contain the total number of participants who exited within the reporting period by the outcome achieved.</t>
    </r>
  </si>
  <si>
    <t>Total participants who received service in 2025</t>
  </si>
  <si>
    <t>Outcomes by provider  - Youth employment January - December 2025</t>
  </si>
  <si>
    <t>INCLUSIVE SOLUTIONS AUSTRALIA GROUP PTY LTD</t>
  </si>
  <si>
    <r>
      <t xml:space="preserve">The following results are based on reports submitted by providers of school leaver employment support for the period </t>
    </r>
    <r>
      <rPr>
        <b/>
        <sz val="12"/>
        <color theme="1"/>
        <rFont val="Arial"/>
        <family val="2"/>
      </rPr>
      <t>January to December 2025</t>
    </r>
    <r>
      <rPr>
        <sz val="12"/>
        <color theme="1"/>
        <rFont val="Arial"/>
        <family val="2"/>
      </rPr>
      <t xml:space="preserve">.  
- Total participants who received service in 2025 is the total number of participants the provider delivered service to during the reporting period. 
- Number of participants who exited support is the total number of participants who finished service with the provider during the reporting period by the outcome achieved. There may be participants who are in employment, still receiving support from the provider, who are not represented in the data below because they have not yet exited.    
- If a provider you are searching for does not appear on this list, they have not reported any participant exits within the period. 
- Providers listed vary in size, area of operation and length of time delivering employment services. Results do not adjust for these provider attributes or the profile of the participants they are working with. Hence they may not be a true reflection of provider performance relative to opportunity, and should be used for indicative purposes only.  
</t>
    </r>
    <r>
      <rPr>
        <sz val="12"/>
        <rFont val="Arial"/>
        <family val="2"/>
      </rPr>
      <t>- Before you agree to work with a provider, you can research their services on the internet, check reviews, get advice from friends or family and speak with different providers either face-to-face or over the phone.</t>
    </r>
  </si>
  <si>
    <t>Search provider name 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</si>
</sst>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font>
    <font>
      <sz val="11"/>
      <color theme="1"/>
      <name val="Calibri"/>
      <family val="2"/>
    </font>
    <font>
      <sz val="11"/>
      <color rgb="FF006100"/>
      <name val="Calibri"/>
      <family val="2"/>
      <scheme val="minor"/>
    </font>
    <font>
      <sz val="11"/>
      <color rgb="FF9C0006"/>
      <name val="Calibri"/>
      <family val="2"/>
      <scheme val="minor"/>
    </font>
    <font>
      <sz val="11"/>
      <color rgb="FF9C5700"/>
      <name val="Calibri"/>
      <family val="2"/>
      <scheme val="minor"/>
    </font>
    <font>
      <sz val="11"/>
      <color theme="0"/>
      <name val="Calibri"/>
      <family val="2"/>
      <scheme val="minor"/>
    </font>
    <font>
      <b/>
      <sz val="12"/>
      <color rgb="FFC00000"/>
      <name val="Arial"/>
      <family val="2"/>
    </font>
    <font>
      <b/>
      <sz val="11"/>
      <color theme="1"/>
      <name val="Arial"/>
      <family val="2"/>
    </font>
    <font>
      <sz val="11"/>
      <color theme="1"/>
      <name val="Arial"/>
      <family val="2"/>
    </font>
    <font>
      <sz val="11"/>
      <color theme="0" tint="-0.249977111117893"/>
      <name val="Arial"/>
      <family val="2"/>
    </font>
    <font>
      <b/>
      <sz val="11"/>
      <color theme="0"/>
      <name val="Arial"/>
      <family val="2"/>
    </font>
    <font>
      <b/>
      <sz val="11"/>
      <color rgb="FF000000"/>
      <name val="Arial"/>
      <family val="2"/>
    </font>
    <font>
      <b/>
      <sz val="11"/>
      <color rgb="FFFFFFFF"/>
      <name val="Arial"/>
      <family val="2"/>
    </font>
    <font>
      <sz val="12"/>
      <color theme="1"/>
      <name val="Arial"/>
      <family val="2"/>
    </font>
    <font>
      <b/>
      <sz val="12"/>
      <color theme="1"/>
      <name val="Arial"/>
      <family val="2"/>
    </font>
    <font>
      <b/>
      <sz val="14"/>
      <color theme="1"/>
      <name val="Arial"/>
      <family val="2"/>
    </font>
    <font>
      <sz val="11"/>
      <color rgb="FF9C6500"/>
      <name val="Calibri"/>
      <family val="2"/>
      <scheme val="minor"/>
    </font>
    <font>
      <b/>
      <sz val="34"/>
      <color rgb="FF6B2976"/>
      <name val="Aptos Narrow"/>
      <family val="2"/>
    </font>
    <font>
      <sz val="11"/>
      <color theme="1"/>
      <name val="Aptos Narrow"/>
      <family val="2"/>
    </font>
    <font>
      <sz val="28"/>
      <color rgb="FFFFFFFF"/>
      <name val="Aptos Narrow"/>
      <family val="2"/>
    </font>
    <font>
      <sz val="36"/>
      <color rgb="FFFFFFFF"/>
      <name val="Aptos Narrow"/>
      <family val="2"/>
    </font>
    <font>
      <sz val="11"/>
      <color rgb="FF000000"/>
      <name val="Aptos Narrow"/>
      <family val="2"/>
    </font>
    <font>
      <sz val="36"/>
      <color rgb="FF6B2976"/>
      <name val="Aptos Narrow"/>
      <family val="2"/>
    </font>
    <font>
      <b/>
      <sz val="11"/>
      <color rgb="FF000000"/>
      <name val="Aptos Narrow"/>
      <family val="2"/>
    </font>
    <font>
      <sz val="36"/>
      <color theme="0"/>
      <name val="Aptos Narrow"/>
      <family val="2"/>
    </font>
    <font>
      <sz val="12"/>
      <name val="Arial"/>
      <family val="2"/>
    </font>
  </fonts>
  <fills count="1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6B2976"/>
        <bgColor indexed="64"/>
      </patternFill>
    </fill>
    <fill>
      <patternFill patternType="solid">
        <fgColor rgb="FF8AC640"/>
        <bgColor indexed="64"/>
      </patternFill>
    </fill>
    <fill>
      <patternFill patternType="solid">
        <fgColor rgb="FF009EAD"/>
        <bgColor indexed="64"/>
      </patternFill>
    </fill>
    <fill>
      <patternFill patternType="solid">
        <fgColor rgb="FFFAA41A"/>
        <bgColor indexed="64"/>
      </patternFill>
    </fill>
    <fill>
      <patternFill patternType="solid">
        <fgColor rgb="FFC5296D"/>
        <bgColor indexed="64"/>
      </patternFill>
    </fill>
    <fill>
      <patternFill patternType="solid">
        <fgColor rgb="FFE5F1D4"/>
        <bgColor indexed="64"/>
      </patternFill>
    </fill>
    <fill>
      <patternFill patternType="solid">
        <fgColor rgb="FFC5E4E8"/>
        <bgColor indexed="64"/>
      </patternFill>
    </fill>
    <fill>
      <patternFill patternType="solid">
        <fgColor rgb="FFFFEACC"/>
        <bgColor indexed="64"/>
      </patternFill>
    </fill>
    <fill>
      <patternFill patternType="solid">
        <fgColor rgb="FFEFD2D7"/>
        <bgColor indexed="64"/>
      </patternFill>
    </fill>
    <fill>
      <patternFill patternType="solid">
        <fgColor theme="1"/>
        <bgColor indexed="64"/>
      </patternFill>
    </fill>
    <fill>
      <patternFill patternType="solid">
        <fgColor theme="2" tint="-9.9978637043366805E-2"/>
        <bgColor indexed="64"/>
      </patternFill>
    </fill>
    <fill>
      <patternFill patternType="solid">
        <fgColor rgb="FFFFFF00"/>
        <bgColor indexed="64"/>
      </patternFill>
    </fill>
  </fills>
  <borders count="1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dashDot">
        <color theme="4" tint="0.59996337778862885"/>
      </bottom>
      <diagonal/>
    </border>
    <border>
      <left style="thin">
        <color indexed="64"/>
      </left>
      <right style="thin">
        <color indexed="64"/>
      </right>
      <top/>
      <bottom style="dashDot">
        <color theme="4" tint="0.59996337778862885"/>
      </bottom>
      <diagonal/>
    </border>
    <border>
      <left style="medium">
        <color indexed="64"/>
      </left>
      <right style="medium">
        <color indexed="64"/>
      </right>
      <top style="dashDot">
        <color theme="4" tint="0.59996337778862885"/>
      </top>
      <bottom style="dashDot">
        <color theme="4" tint="0.59996337778862885"/>
      </bottom>
      <diagonal/>
    </border>
    <border>
      <left style="thin">
        <color indexed="64"/>
      </left>
      <right style="thin">
        <color indexed="64"/>
      </right>
      <top style="dashDot">
        <color theme="4" tint="0.59996337778862885"/>
      </top>
      <bottom style="dashDot">
        <color theme="4" tint="0.59996337778862885"/>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17" fillId="4" borderId="0" applyNumberFormat="0" applyBorder="0" applyAlignment="0" applyProtection="0"/>
    <xf numFmtId="0" fontId="2" fillId="0" borderId="0"/>
    <xf numFmtId="0" fontId="1" fillId="0" borderId="0"/>
  </cellStyleXfs>
  <cellXfs count="64">
    <xf numFmtId="0" fontId="0" fillId="0" borderId="0" xfId="0"/>
    <xf numFmtId="0" fontId="6" fillId="5" borderId="0" xfId="0" applyFont="1" applyFill="1"/>
    <xf numFmtId="0" fontId="9" fillId="6" borderId="0" xfId="0" applyFont="1" applyFill="1"/>
    <xf numFmtId="0" fontId="9" fillId="5" borderId="0" xfId="0" applyFont="1" applyFill="1"/>
    <xf numFmtId="0" fontId="10" fillId="5" borderId="0" xfId="0" applyFont="1" applyFill="1"/>
    <xf numFmtId="0" fontId="11" fillId="7" borderId="1" xfId="0" applyFont="1" applyFill="1" applyBorder="1" applyAlignment="1">
      <alignment horizontal="left"/>
    </xf>
    <xf numFmtId="0" fontId="12" fillId="8" borderId="2" xfId="1" applyFont="1" applyFill="1" applyBorder="1" applyAlignment="1">
      <alignment horizontal="right" wrapText="1"/>
    </xf>
    <xf numFmtId="0" fontId="13" fillId="9" borderId="2" xfId="3" applyFont="1" applyFill="1" applyBorder="1" applyAlignment="1">
      <alignment horizontal="right" wrapText="1"/>
    </xf>
    <xf numFmtId="0" fontId="12" fillId="10" borderId="2" xfId="2" applyFont="1" applyFill="1" applyBorder="1" applyAlignment="1">
      <alignment horizontal="right" wrapText="1"/>
    </xf>
    <xf numFmtId="0" fontId="13" fillId="11" borderId="2" xfId="2" applyFont="1" applyFill="1" applyBorder="1" applyAlignment="1">
      <alignment horizontal="right" wrapText="1"/>
    </xf>
    <xf numFmtId="0" fontId="9" fillId="5" borderId="3" xfId="0" applyFont="1" applyFill="1" applyBorder="1" applyAlignment="1">
      <alignment horizontal="left"/>
    </xf>
    <xf numFmtId="3" fontId="8" fillId="6" borderId="4" xfId="1" applyNumberFormat="1" applyFont="1" applyFill="1" applyBorder="1" applyAlignment="1">
      <alignment horizontal="right"/>
    </xf>
    <xf numFmtId="3" fontId="8" fillId="6" borderId="4" xfId="3" applyNumberFormat="1" applyFont="1" applyFill="1" applyBorder="1" applyAlignment="1">
      <alignment horizontal="right"/>
    </xf>
    <xf numFmtId="0" fontId="9" fillId="5" borderId="5" xfId="0" applyFont="1" applyFill="1" applyBorder="1" applyAlignment="1">
      <alignment horizontal="left"/>
    </xf>
    <xf numFmtId="3" fontId="8" fillId="6" borderId="6" xfId="1" applyNumberFormat="1" applyFont="1" applyFill="1" applyBorder="1" applyAlignment="1">
      <alignment horizontal="right"/>
    </xf>
    <xf numFmtId="3" fontId="8" fillId="6" borderId="6" xfId="3" applyNumberFormat="1" applyFont="1" applyFill="1" applyBorder="1" applyAlignment="1">
      <alignment horizontal="right"/>
    </xf>
    <xf numFmtId="0" fontId="9" fillId="5" borderId="8" xfId="0" applyFont="1" applyFill="1" applyBorder="1" applyAlignment="1">
      <alignment horizontal="left"/>
    </xf>
    <xf numFmtId="3" fontId="8" fillId="6" borderId="9" xfId="1" applyNumberFormat="1" applyFont="1" applyFill="1" applyBorder="1" applyAlignment="1">
      <alignment horizontal="right"/>
    </xf>
    <xf numFmtId="3" fontId="8" fillId="6" borderId="9" xfId="3" applyNumberFormat="1" applyFont="1" applyFill="1" applyBorder="1" applyAlignment="1">
      <alignment horizontal="right"/>
    </xf>
    <xf numFmtId="0" fontId="9" fillId="5" borderId="10" xfId="0" applyFont="1" applyFill="1" applyBorder="1"/>
    <xf numFmtId="3" fontId="8" fillId="6" borderId="4" xfId="2" applyNumberFormat="1" applyFont="1" applyFill="1" applyBorder="1" applyAlignment="1">
      <alignment horizontal="right"/>
    </xf>
    <xf numFmtId="3" fontId="8" fillId="6" borderId="6" xfId="2" applyNumberFormat="1" applyFont="1" applyFill="1" applyBorder="1" applyAlignment="1">
      <alignment horizontal="right"/>
    </xf>
    <xf numFmtId="0" fontId="9" fillId="0" borderId="0" xfId="0" applyFont="1" applyAlignment="1">
      <alignment wrapText="1"/>
    </xf>
    <xf numFmtId="3" fontId="8" fillId="6" borderId="11" xfId="0" applyNumberFormat="1" applyFont="1" applyFill="1" applyBorder="1" applyAlignment="1">
      <alignment horizontal="right"/>
    </xf>
    <xf numFmtId="3" fontId="8" fillId="6" borderId="10" xfId="0" applyNumberFormat="1" applyFont="1" applyFill="1" applyBorder="1" applyAlignment="1">
      <alignment horizontal="right"/>
    </xf>
    <xf numFmtId="1" fontId="6" fillId="5" borderId="0" xfId="0" applyNumberFormat="1" applyFont="1" applyFill="1"/>
    <xf numFmtId="1" fontId="8" fillId="6" borderId="0" xfId="0" applyNumberFormat="1" applyFont="1" applyFill="1"/>
    <xf numFmtId="1" fontId="9" fillId="5" borderId="0" xfId="0" applyNumberFormat="1" applyFont="1" applyFill="1"/>
    <xf numFmtId="1" fontId="10" fillId="5" borderId="0" xfId="0" applyNumberFormat="1" applyFont="1" applyFill="1"/>
    <xf numFmtId="1" fontId="0" fillId="0" borderId="0" xfId="0" applyNumberFormat="1"/>
    <xf numFmtId="0" fontId="9" fillId="0" borderId="5" xfId="0" applyFont="1" applyBorder="1" applyAlignment="1">
      <alignment horizontal="left"/>
    </xf>
    <xf numFmtId="0" fontId="7" fillId="0" borderId="0" xfId="0" applyFont="1"/>
    <xf numFmtId="3" fontId="8" fillId="6" borderId="9" xfId="2" applyNumberFormat="1" applyFont="1" applyFill="1" applyBorder="1" applyAlignment="1">
      <alignment horizontal="right"/>
    </xf>
    <xf numFmtId="0" fontId="8" fillId="0" borderId="0" xfId="0" applyFont="1" applyAlignment="1">
      <alignment wrapText="1"/>
    </xf>
    <xf numFmtId="0" fontId="19" fillId="0" borderId="0" xfId="0" applyFont="1"/>
    <xf numFmtId="0" fontId="19" fillId="0" borderId="0" xfId="0" applyFont="1" applyAlignment="1">
      <alignment horizontal="left"/>
    </xf>
    <xf numFmtId="0" fontId="21" fillId="16" borderId="12" xfId="0" applyFont="1" applyFill="1" applyBorder="1" applyAlignment="1">
      <alignment horizontal="center" vertical="center"/>
    </xf>
    <xf numFmtId="0" fontId="22" fillId="17" borderId="12" xfId="0" applyFont="1" applyFill="1" applyBorder="1" applyAlignment="1">
      <alignment horizontal="right" wrapText="1"/>
    </xf>
    <xf numFmtId="0" fontId="23" fillId="8" borderId="12" xfId="0" applyFont="1" applyFill="1" applyBorder="1" applyAlignment="1">
      <alignment horizontal="center" vertical="center"/>
    </xf>
    <xf numFmtId="0" fontId="22" fillId="12" borderId="12" xfId="0" applyFont="1" applyFill="1" applyBorder="1" applyAlignment="1">
      <alignment horizontal="right" vertical="top" wrapText="1"/>
    </xf>
    <xf numFmtId="0" fontId="25" fillId="9" borderId="12" xfId="0" applyFont="1" applyFill="1" applyBorder="1" applyAlignment="1">
      <alignment horizontal="center" vertical="center"/>
    </xf>
    <xf numFmtId="0" fontId="22" fillId="13" borderId="12" xfId="0" applyFont="1" applyFill="1" applyBorder="1" applyAlignment="1">
      <alignment horizontal="right" wrapText="1"/>
    </xf>
    <xf numFmtId="0" fontId="23" fillId="10" borderId="12" xfId="0" applyFont="1" applyFill="1" applyBorder="1" applyAlignment="1">
      <alignment horizontal="center" vertical="center"/>
    </xf>
    <xf numFmtId="0" fontId="22" fillId="14" borderId="12" xfId="0" applyFont="1" applyFill="1" applyBorder="1" applyAlignment="1">
      <alignment horizontal="right"/>
    </xf>
    <xf numFmtId="0" fontId="21" fillId="11" borderId="12" xfId="0" applyFont="1" applyFill="1" applyBorder="1" applyAlignment="1">
      <alignment horizontal="center" vertical="center"/>
    </xf>
    <xf numFmtId="0" fontId="22" fillId="15" borderId="12" xfId="0" applyFont="1" applyFill="1" applyBorder="1" applyAlignment="1">
      <alignment horizontal="right" wrapText="1"/>
    </xf>
    <xf numFmtId="0" fontId="16" fillId="18" borderId="0" xfId="0" applyFont="1" applyFill="1" applyAlignment="1">
      <alignment horizontal="right" vertical="center"/>
    </xf>
    <xf numFmtId="0" fontId="9" fillId="5" borderId="0" xfId="0" applyFont="1" applyFill="1" applyAlignment="1">
      <alignment wrapText="1"/>
    </xf>
    <xf numFmtId="0" fontId="9" fillId="5" borderId="0" xfId="0" quotePrefix="1" applyFont="1" applyFill="1" applyAlignment="1">
      <alignment wrapText="1"/>
    </xf>
    <xf numFmtId="0" fontId="9" fillId="5" borderId="0" xfId="0" applyFont="1" applyFill="1" applyAlignment="1">
      <alignment vertical="center" wrapText="1"/>
    </xf>
    <xf numFmtId="0" fontId="9" fillId="5" borderId="0" xfId="0" applyFont="1" applyFill="1" applyAlignment="1">
      <alignment horizontal="left"/>
    </xf>
    <xf numFmtId="0" fontId="9" fillId="5" borderId="0" xfId="0" quotePrefix="1" applyFont="1" applyFill="1" applyAlignment="1">
      <alignment horizontal="left"/>
    </xf>
    <xf numFmtId="1" fontId="8" fillId="5" borderId="0" xfId="0" applyNumberFormat="1" applyFont="1" applyFill="1" applyAlignment="1">
      <alignment horizontal="right"/>
    </xf>
    <xf numFmtId="1" fontId="8" fillId="5" borderId="0" xfId="0" applyNumberFormat="1" applyFont="1" applyFill="1" applyAlignment="1">
      <alignment horizontal="right" vertical="center"/>
    </xf>
    <xf numFmtId="0" fontId="9" fillId="5" borderId="0" xfId="0" applyFont="1" applyFill="1" applyAlignment="1">
      <alignment horizontal="left" wrapText="1"/>
    </xf>
    <xf numFmtId="0" fontId="9" fillId="5" borderId="0" xfId="0" applyFont="1" applyFill="1" applyAlignment="1">
      <alignment horizontal="left"/>
    </xf>
    <xf numFmtId="0" fontId="9" fillId="5" borderId="0" xfId="0" applyFont="1" applyFill="1" applyAlignment="1">
      <alignment horizontal="left" vertical="center" wrapText="1"/>
    </xf>
    <xf numFmtId="0" fontId="9" fillId="5" borderId="0" xfId="0" quotePrefix="1" applyFont="1" applyFill="1" applyAlignment="1">
      <alignment horizontal="left" wrapText="1"/>
    </xf>
    <xf numFmtId="0" fontId="9" fillId="5" borderId="0" xfId="0" quotePrefix="1" applyFont="1" applyFill="1" applyAlignment="1">
      <alignment horizontal="left"/>
    </xf>
    <xf numFmtId="0" fontId="18" fillId="0" borderId="0" xfId="0" applyFont="1" applyAlignment="1">
      <alignment horizontal="left"/>
    </xf>
    <xf numFmtId="0" fontId="14" fillId="0" borderId="0" xfId="0" applyFont="1" applyAlignment="1">
      <alignment horizontal="left" vertical="center" wrapText="1"/>
    </xf>
    <xf numFmtId="0" fontId="20" fillId="7" borderId="7" xfId="0" applyFont="1" applyFill="1" applyBorder="1" applyAlignment="1">
      <alignment horizontal="center"/>
    </xf>
    <xf numFmtId="0" fontId="20" fillId="7" borderId="0" xfId="0" applyFont="1" applyFill="1" applyAlignment="1">
      <alignment horizontal="center"/>
    </xf>
    <xf numFmtId="0" fontId="8" fillId="0" borderId="0" xfId="0" applyFont="1" applyAlignment="1">
      <alignment horizontal="left" wrapText="1"/>
    </xf>
  </cellXfs>
  <cellStyles count="7">
    <cellStyle name="Bad" xfId="2" builtinId="27"/>
    <cellStyle name="Good" xfId="1" builtinId="26"/>
    <cellStyle name="Neutral" xfId="3" builtinId="28"/>
    <cellStyle name="Neutral 2" xfId="4" xr:uid="{D17FF4B1-B39A-4466-8DBC-56791DED916A}"/>
    <cellStyle name="Normal" xfId="0" builtinId="0"/>
    <cellStyle name="Normal 2" xfId="5" xr:uid="{C2E9B2AB-780B-4237-B7CA-DD4C22C43288}"/>
    <cellStyle name="Normal 3" xfId="6" xr:uid="{A6E2DB75-09EB-4AA2-A7E5-DD4C9B028D9E}"/>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122778</xdr:colOff>
      <xdr:row>0</xdr:row>
      <xdr:rowOff>99391</xdr:rowOff>
    </xdr:from>
    <xdr:to>
      <xdr:col>0</xdr:col>
      <xdr:colOff>1778000</xdr:colOff>
      <xdr:row>5</xdr:row>
      <xdr:rowOff>133599</xdr:rowOff>
    </xdr:to>
    <xdr:pic>
      <xdr:nvPicPr>
        <xdr:cNvPr id="4" name="Picture 3">
          <a:extLst>
            <a:ext uri="{FF2B5EF4-FFF2-40B4-BE49-F238E27FC236}">
              <a16:creationId xmlns:a16="http://schemas.microsoft.com/office/drawing/2014/main" id="{8ACF8E20-8CCC-4249-9C11-52031EB430F7}"/>
            </a:ext>
          </a:extLst>
        </xdr:cNvPr>
        <xdr:cNvPicPr>
          <a:picLocks noChangeAspect="1"/>
        </xdr:cNvPicPr>
      </xdr:nvPicPr>
      <xdr:blipFill>
        <a:blip xmlns:r="http://schemas.openxmlformats.org/officeDocument/2006/relationships" r:embed="rId1"/>
        <a:stretch>
          <a:fillRect/>
        </a:stretch>
      </xdr:blipFill>
      <xdr:spPr>
        <a:xfrm>
          <a:off x="122778" y="99391"/>
          <a:ext cx="1655222" cy="98394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D6FCE-E673-498F-94C4-905627A65F1F}">
  <sheetPr>
    <tabColor rgb="FF6B2976"/>
  </sheetPr>
  <dimension ref="A1:C16"/>
  <sheetViews>
    <sheetView zoomScale="82" zoomScaleNormal="82" workbookViewId="0">
      <selection activeCell="F5" sqref="F5"/>
    </sheetView>
  </sheetViews>
  <sheetFormatPr baseColWidth="10" defaultColWidth="9.1640625" defaultRowHeight="15" x14ac:dyDescent="0.2"/>
  <cols>
    <col min="1" max="1" width="52.5" style="34" customWidth="1"/>
    <col min="2" max="2" width="56.5" style="34" customWidth="1"/>
    <col min="3" max="3" width="85" style="34" customWidth="1"/>
    <col min="4" max="16384" width="9.1640625" style="34"/>
  </cols>
  <sheetData>
    <row r="1" spans="1:3" ht="50" customHeight="1" x14ac:dyDescent="0.55000000000000004">
      <c r="A1" s="59" t="s">
        <v>349</v>
      </c>
      <c r="B1" s="59"/>
      <c r="C1" s="59"/>
    </row>
    <row r="2" spans="1:3" s="35" customFormat="1" ht="151.5" customHeight="1" x14ac:dyDescent="0.2">
      <c r="A2" s="60" t="s">
        <v>351</v>
      </c>
      <c r="B2" s="60"/>
      <c r="C2" s="60"/>
    </row>
    <row r="3" spans="1:3" ht="50" customHeight="1" x14ac:dyDescent="0.45">
      <c r="A3" s="46" t="s">
        <v>352</v>
      </c>
      <c r="B3" s="61"/>
      <c r="C3" s="62"/>
    </row>
    <row r="4" spans="1:3" ht="40.5" customHeight="1" thickBot="1" x14ac:dyDescent="0.25"/>
    <row r="5" spans="1:3" ht="70.5" customHeight="1" thickBot="1" x14ac:dyDescent="0.25">
      <c r="A5" s="33" t="s">
        <v>348</v>
      </c>
      <c r="B5" s="36" t="e">
        <f>INDEX('Provider Outcomes'!$A$22:$F$1994,MATCH('Provider Search'!$B$3, 'Provider Outcomes'!$A$22:$A$1994,0), 6)</f>
        <v>#N/A</v>
      </c>
      <c r="C5" s="37" t="s">
        <v>0</v>
      </c>
    </row>
    <row r="6" spans="1:3" ht="50" customHeight="1" thickBot="1" x14ac:dyDescent="0.25">
      <c r="A6" s="63" t="s">
        <v>1</v>
      </c>
      <c r="B6" s="63"/>
      <c r="C6" s="63"/>
    </row>
    <row r="7" spans="1:3" ht="90" customHeight="1" thickBot="1" x14ac:dyDescent="0.25">
      <c r="A7" s="22" t="s">
        <v>2</v>
      </c>
      <c r="B7" s="38" t="e">
        <f>INDEX('Provider Outcomes'!$A$22:$F$1994,MATCH('Provider Search'!$B$3, 'Provider Outcomes'!$A$22:$A$1994,0), 2)</f>
        <v>#N/A</v>
      </c>
      <c r="C7" s="39" t="s">
        <v>3</v>
      </c>
    </row>
    <row r="8" spans="1:3" ht="90" customHeight="1" thickBot="1" x14ac:dyDescent="0.25">
      <c r="A8" s="22" t="s">
        <v>4</v>
      </c>
      <c r="B8" s="40" t="e">
        <f>INDEX('Provider Outcomes'!$A$22:$F$1994,MATCH('Provider Search'!$B$3, 'Provider Outcomes'!$A$22:$A$1994,0), 3)</f>
        <v>#N/A</v>
      </c>
      <c r="C8" s="41" t="s">
        <v>5</v>
      </c>
    </row>
    <row r="9" spans="1:3" ht="90" customHeight="1" thickBot="1" x14ac:dyDescent="0.25">
      <c r="A9" s="22" t="s">
        <v>6</v>
      </c>
      <c r="B9" s="42" t="e">
        <f>INDEX('Provider Outcomes'!$A$22:$F$1994,MATCH('Provider Search'!$B$3, 'Provider Outcomes'!$A$22:$A$1994,0), 4)</f>
        <v>#N/A</v>
      </c>
      <c r="C9" s="43"/>
    </row>
    <row r="10" spans="1:3" ht="90" customHeight="1" thickBot="1" x14ac:dyDescent="0.25">
      <c r="A10" s="22" t="s">
        <v>7</v>
      </c>
      <c r="B10" s="44" t="e">
        <f>INDEX('Provider Outcomes'!$A$22:$F$1994,MATCH('Provider Search'!$B$3, 'Provider Outcomes'!$A$22:$A$1994,0), 5)</f>
        <v>#N/A</v>
      </c>
      <c r="C10" s="45" t="s">
        <v>8</v>
      </c>
    </row>
    <row r="11" spans="1:3" ht="90" customHeight="1" x14ac:dyDescent="0.2"/>
    <row r="12" spans="1:3" ht="70" customHeight="1" x14ac:dyDescent="0.2"/>
    <row r="13" spans="1:3" ht="70" customHeight="1" x14ac:dyDescent="0.2"/>
    <row r="14" spans="1:3" ht="70" customHeight="1" x14ac:dyDescent="0.2"/>
    <row r="15" spans="1:3" ht="70" customHeight="1" x14ac:dyDescent="0.2"/>
    <row r="16" spans="1:3" ht="70" customHeight="1" x14ac:dyDescent="0.2"/>
  </sheetData>
  <mergeCells count="4">
    <mergeCell ref="A1:C1"/>
    <mergeCell ref="A2:C2"/>
    <mergeCell ref="B3:C3"/>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FCA9C0-8E09-4F19-9B16-D6BB2FC900EF}">
          <x14:formula1>
            <xm:f>'Provider Outcomes'!$A$23:$A$342</xm:f>
          </x14:formula1>
          <xm:sqref>B3:C3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E287D-D188-443D-B3BD-A5C42FD5D8CE}">
  <sheetPr>
    <tabColor rgb="FF009EAD"/>
    <pageSetUpPr autoPageBreaks="0"/>
  </sheetPr>
  <dimension ref="A1:F344"/>
  <sheetViews>
    <sheetView tabSelected="1" zoomScale="115" zoomScaleNormal="115" workbookViewId="0">
      <selection activeCell="C27" sqref="C27:C28"/>
    </sheetView>
  </sheetViews>
  <sheetFormatPr baseColWidth="10" defaultColWidth="8.83203125" defaultRowHeight="15" x14ac:dyDescent="0.2"/>
  <cols>
    <col min="1" max="1" width="58.33203125" style="29" customWidth="1"/>
    <col min="2" max="6" width="28.33203125" customWidth="1"/>
    <col min="7" max="8" width="9.5" customWidth="1"/>
  </cols>
  <sheetData>
    <row r="1" spans="1:6" ht="16" x14ac:dyDescent="0.2">
      <c r="A1" s="31"/>
      <c r="D1" s="1"/>
      <c r="E1" s="1"/>
      <c r="F1" s="1"/>
    </row>
    <row r="2" spans="1:6" x14ac:dyDescent="0.2">
      <c r="A2" s="25"/>
      <c r="B2" s="1"/>
      <c r="C2" s="1"/>
      <c r="D2" s="1"/>
      <c r="E2" s="1"/>
      <c r="F2" s="1"/>
    </row>
    <row r="3" spans="1:6" x14ac:dyDescent="0.2">
      <c r="A3" s="25"/>
      <c r="B3" s="1"/>
      <c r="C3" s="1"/>
      <c r="D3" s="1"/>
      <c r="E3" s="1"/>
      <c r="F3" s="1"/>
    </row>
    <row r="4" spans="1:6" x14ac:dyDescent="0.2">
      <c r="A4" s="25"/>
      <c r="B4" s="1"/>
      <c r="C4" s="1"/>
      <c r="D4" s="1"/>
      <c r="E4" s="1"/>
      <c r="F4" s="1"/>
    </row>
    <row r="5" spans="1:6" x14ac:dyDescent="0.2">
      <c r="A5" s="25"/>
      <c r="B5" s="1"/>
      <c r="C5" s="1"/>
      <c r="D5" s="1"/>
      <c r="E5" s="1"/>
      <c r="F5" s="1"/>
    </row>
    <row r="6" spans="1:6" x14ac:dyDescent="0.2">
      <c r="A6" s="25"/>
      <c r="B6" s="1"/>
      <c r="C6" s="1"/>
      <c r="D6" s="1"/>
      <c r="E6" s="1"/>
      <c r="F6" s="1"/>
    </row>
    <row r="7" spans="1:6" x14ac:dyDescent="0.2">
      <c r="A7" s="26" t="s">
        <v>9</v>
      </c>
      <c r="B7" s="2"/>
      <c r="C7" s="2"/>
      <c r="D7" s="2"/>
      <c r="E7" s="2"/>
      <c r="F7" s="2"/>
    </row>
    <row r="8" spans="1:6" ht="33.75" customHeight="1" x14ac:dyDescent="0.2">
      <c r="A8" s="52" t="s">
        <v>10</v>
      </c>
      <c r="B8" s="54" t="s">
        <v>346</v>
      </c>
      <c r="C8" s="54"/>
      <c r="D8" s="54"/>
      <c r="E8" s="54"/>
      <c r="F8" s="47"/>
    </row>
    <row r="9" spans="1:6" x14ac:dyDescent="0.2">
      <c r="A9" s="52"/>
      <c r="B9" s="50"/>
      <c r="C9" s="50"/>
      <c r="D9" s="50"/>
      <c r="E9" s="50"/>
      <c r="F9" s="3"/>
    </row>
    <row r="10" spans="1:6" x14ac:dyDescent="0.2">
      <c r="A10" s="52" t="s">
        <v>11</v>
      </c>
      <c r="B10" s="55" t="s">
        <v>257</v>
      </c>
      <c r="C10" s="55"/>
      <c r="D10" s="55"/>
      <c r="E10" s="55"/>
      <c r="F10" s="3"/>
    </row>
    <row r="11" spans="1:6" x14ac:dyDescent="0.2">
      <c r="A11" s="52"/>
      <c r="B11" s="50"/>
      <c r="C11" s="50"/>
      <c r="D11" s="50"/>
      <c r="E11" s="50"/>
      <c r="F11" s="3"/>
    </row>
    <row r="12" spans="1:6" ht="83.25" customHeight="1" x14ac:dyDescent="0.2">
      <c r="A12" s="53" t="s">
        <v>12</v>
      </c>
      <c r="B12" s="56" t="s">
        <v>347</v>
      </c>
      <c r="C12" s="56"/>
      <c r="D12" s="56"/>
      <c r="E12" s="56"/>
      <c r="F12" s="49"/>
    </row>
    <row r="13" spans="1:6" ht="64.5" customHeight="1" x14ac:dyDescent="0.2">
      <c r="A13" s="27"/>
      <c r="B13" s="57" t="s">
        <v>13</v>
      </c>
      <c r="C13" s="57"/>
      <c r="D13" s="57"/>
      <c r="E13" s="57"/>
      <c r="F13" s="48"/>
    </row>
    <row r="14" spans="1:6" x14ac:dyDescent="0.2">
      <c r="A14" s="27"/>
      <c r="B14" s="58" t="s">
        <v>14</v>
      </c>
      <c r="C14" s="58"/>
      <c r="D14" s="58"/>
      <c r="E14" s="58"/>
      <c r="F14" s="3"/>
    </row>
    <row r="15" spans="1:6" x14ac:dyDescent="0.2">
      <c r="A15" s="27"/>
      <c r="B15" s="51"/>
      <c r="C15" s="50"/>
      <c r="D15" s="50"/>
      <c r="E15" s="50"/>
      <c r="F15" s="3"/>
    </row>
    <row r="16" spans="1:6" ht="35.25" customHeight="1" x14ac:dyDescent="0.2">
      <c r="A16" s="27"/>
      <c r="B16" s="54" t="s">
        <v>15</v>
      </c>
      <c r="C16" s="54"/>
      <c r="D16" s="54"/>
      <c r="E16" s="54"/>
      <c r="F16" s="47"/>
    </row>
    <row r="17" spans="1:6" ht="57.75" customHeight="1" x14ac:dyDescent="0.2">
      <c r="A17" s="27"/>
      <c r="B17" s="54" t="s">
        <v>256</v>
      </c>
      <c r="C17" s="54"/>
      <c r="D17" s="54"/>
      <c r="E17" s="54"/>
      <c r="F17" s="47"/>
    </row>
    <row r="18" spans="1:6" ht="48" customHeight="1" x14ac:dyDescent="0.2">
      <c r="A18" s="27"/>
      <c r="B18" s="54" t="s">
        <v>16</v>
      </c>
      <c r="C18" s="54"/>
      <c r="D18" s="54"/>
      <c r="E18" s="54"/>
      <c r="F18" s="47"/>
    </row>
    <row r="19" spans="1:6" x14ac:dyDescent="0.2">
      <c r="A19" s="27"/>
      <c r="B19" s="3"/>
      <c r="C19" s="3"/>
      <c r="D19" s="3"/>
      <c r="E19" s="3"/>
      <c r="F19" s="3"/>
    </row>
    <row r="20" spans="1:6" x14ac:dyDescent="0.2">
      <c r="A20" s="26" t="s">
        <v>17</v>
      </c>
      <c r="B20" s="2"/>
      <c r="C20" s="2"/>
      <c r="D20" s="2"/>
      <c r="E20" s="2"/>
      <c r="F20" s="2"/>
    </row>
    <row r="21" spans="1:6" ht="4" customHeight="1" thickBot="1" x14ac:dyDescent="0.25">
      <c r="A21" s="28"/>
      <c r="B21" s="4"/>
      <c r="C21" s="4"/>
      <c r="D21" s="4"/>
      <c r="E21" s="4"/>
      <c r="F21" s="4"/>
    </row>
    <row r="22" spans="1:6" ht="39.75" customHeight="1" thickBot="1" x14ac:dyDescent="0.25">
      <c r="A22" s="5" t="s">
        <v>18</v>
      </c>
      <c r="B22" s="6" t="s">
        <v>19</v>
      </c>
      <c r="C22" s="7" t="s">
        <v>20</v>
      </c>
      <c r="D22" s="8" t="s">
        <v>21</v>
      </c>
      <c r="E22" s="9" t="s">
        <v>22</v>
      </c>
    </row>
    <row r="23" spans="1:6" x14ac:dyDescent="0.2">
      <c r="A23" s="10" t="s">
        <v>137</v>
      </c>
      <c r="B23" s="11">
        <v>53</v>
      </c>
      <c r="C23" s="12" t="s">
        <v>23</v>
      </c>
      <c r="D23" s="12" t="s">
        <v>23</v>
      </c>
      <c r="E23" s="20">
        <v>14</v>
      </c>
    </row>
    <row r="24" spans="1:6" x14ac:dyDescent="0.2">
      <c r="A24" s="13" t="s">
        <v>106</v>
      </c>
      <c r="B24" s="14">
        <v>34</v>
      </c>
      <c r="C24" s="15">
        <v>0</v>
      </c>
      <c r="D24" s="15" t="s">
        <v>23</v>
      </c>
      <c r="E24" s="21">
        <v>28</v>
      </c>
    </row>
    <row r="25" spans="1:6" x14ac:dyDescent="0.2">
      <c r="A25" s="13" t="s">
        <v>51</v>
      </c>
      <c r="B25" s="14">
        <v>20</v>
      </c>
      <c r="C25" s="15" t="s">
        <v>23</v>
      </c>
      <c r="D25" s="15">
        <v>12</v>
      </c>
      <c r="E25" s="21">
        <v>83</v>
      </c>
    </row>
    <row r="26" spans="1:6" x14ac:dyDescent="0.2">
      <c r="A26" s="13" t="s">
        <v>166</v>
      </c>
      <c r="B26" s="14">
        <v>20</v>
      </c>
      <c r="C26" s="15" t="s">
        <v>23</v>
      </c>
      <c r="D26" s="15">
        <v>19</v>
      </c>
      <c r="E26" s="21">
        <v>70</v>
      </c>
    </row>
    <row r="27" spans="1:6" x14ac:dyDescent="0.2">
      <c r="A27" s="13" t="s">
        <v>169</v>
      </c>
      <c r="B27" s="14">
        <v>17</v>
      </c>
      <c r="C27" s="15" t="s">
        <v>23</v>
      </c>
      <c r="D27" s="15" t="s">
        <v>23</v>
      </c>
      <c r="E27" s="21">
        <v>40</v>
      </c>
    </row>
    <row r="28" spans="1:6" x14ac:dyDescent="0.2">
      <c r="A28" s="13" t="s">
        <v>74</v>
      </c>
      <c r="B28" s="14">
        <v>16</v>
      </c>
      <c r="C28" s="15" t="s">
        <v>23</v>
      </c>
      <c r="D28" s="15">
        <v>8</v>
      </c>
      <c r="E28" s="21">
        <v>38</v>
      </c>
    </row>
    <row r="29" spans="1:6" x14ac:dyDescent="0.2">
      <c r="A29" s="30" t="s">
        <v>30</v>
      </c>
      <c r="B29" s="14">
        <v>15</v>
      </c>
      <c r="C29" s="15">
        <v>0</v>
      </c>
      <c r="D29" s="15" t="s">
        <v>23</v>
      </c>
      <c r="E29" s="21">
        <v>61</v>
      </c>
    </row>
    <row r="30" spans="1:6" x14ac:dyDescent="0.2">
      <c r="A30" s="13" t="s">
        <v>139</v>
      </c>
      <c r="B30" s="14">
        <v>15</v>
      </c>
      <c r="C30" s="15" t="s">
        <v>23</v>
      </c>
      <c r="D30" s="15">
        <v>10</v>
      </c>
      <c r="E30" s="21">
        <v>31</v>
      </c>
    </row>
    <row r="31" spans="1:6" x14ac:dyDescent="0.2">
      <c r="A31" s="13" t="s">
        <v>75</v>
      </c>
      <c r="B31" s="14">
        <v>14</v>
      </c>
      <c r="C31" s="15">
        <v>0</v>
      </c>
      <c r="D31" s="15" t="s">
        <v>23</v>
      </c>
      <c r="E31" s="21">
        <v>12</v>
      </c>
    </row>
    <row r="32" spans="1:6" x14ac:dyDescent="0.2">
      <c r="A32" s="30" t="s">
        <v>35</v>
      </c>
      <c r="B32" s="14">
        <v>13</v>
      </c>
      <c r="C32" s="15" t="s">
        <v>23</v>
      </c>
      <c r="D32" s="15" t="s">
        <v>23</v>
      </c>
      <c r="E32" s="21">
        <v>91</v>
      </c>
    </row>
    <row r="33" spans="1:5" x14ac:dyDescent="0.2">
      <c r="A33" s="13" t="s">
        <v>83</v>
      </c>
      <c r="B33" s="14">
        <v>13</v>
      </c>
      <c r="C33" s="15" t="s">
        <v>23</v>
      </c>
      <c r="D33" s="15">
        <v>27</v>
      </c>
      <c r="E33" s="21">
        <v>80</v>
      </c>
    </row>
    <row r="34" spans="1:5" x14ac:dyDescent="0.2">
      <c r="A34" s="13" t="s">
        <v>126</v>
      </c>
      <c r="B34" s="14">
        <v>13</v>
      </c>
      <c r="C34" s="15">
        <v>0</v>
      </c>
      <c r="D34" s="15">
        <v>8</v>
      </c>
      <c r="E34" s="21">
        <v>210</v>
      </c>
    </row>
    <row r="35" spans="1:5" x14ac:dyDescent="0.2">
      <c r="A35" s="13" t="s">
        <v>125</v>
      </c>
      <c r="B35" s="14">
        <v>12</v>
      </c>
      <c r="C35" s="15">
        <v>0</v>
      </c>
      <c r="D35" s="15" t="s">
        <v>23</v>
      </c>
      <c r="E35" s="21">
        <v>49</v>
      </c>
    </row>
    <row r="36" spans="1:5" x14ac:dyDescent="0.2">
      <c r="A36" s="13" t="s">
        <v>24</v>
      </c>
      <c r="B36" s="14">
        <v>8</v>
      </c>
      <c r="C36" s="15">
        <v>0</v>
      </c>
      <c r="D36" s="15" t="s">
        <v>23</v>
      </c>
      <c r="E36" s="21">
        <v>26</v>
      </c>
    </row>
    <row r="37" spans="1:5" x14ac:dyDescent="0.2">
      <c r="A37" s="13" t="s">
        <v>44</v>
      </c>
      <c r="B37" s="14">
        <v>8</v>
      </c>
      <c r="C37" s="15" t="s">
        <v>23</v>
      </c>
      <c r="D37" s="15" t="s">
        <v>23</v>
      </c>
      <c r="E37" s="21">
        <v>9</v>
      </c>
    </row>
    <row r="38" spans="1:5" x14ac:dyDescent="0.2">
      <c r="A38" s="13" t="s">
        <v>89</v>
      </c>
      <c r="B38" s="14">
        <v>8</v>
      </c>
      <c r="C38" s="15" t="s">
        <v>23</v>
      </c>
      <c r="D38" s="15">
        <v>11</v>
      </c>
      <c r="E38" s="21">
        <v>40</v>
      </c>
    </row>
    <row r="39" spans="1:5" x14ac:dyDescent="0.2">
      <c r="A39" s="30" t="s">
        <v>171</v>
      </c>
      <c r="B39" s="14">
        <v>8</v>
      </c>
      <c r="C39" s="15" t="s">
        <v>23</v>
      </c>
      <c r="D39" s="15" t="s">
        <v>23</v>
      </c>
      <c r="E39" s="21">
        <v>73</v>
      </c>
    </row>
    <row r="40" spans="1:5" x14ac:dyDescent="0.2">
      <c r="A40" s="13" t="s">
        <v>25</v>
      </c>
      <c r="B40" s="14" t="s">
        <v>23</v>
      </c>
      <c r="C40" s="15">
        <v>0</v>
      </c>
      <c r="D40" s="15" t="s">
        <v>23</v>
      </c>
      <c r="E40" s="21">
        <v>16</v>
      </c>
    </row>
    <row r="41" spans="1:5" x14ac:dyDescent="0.2">
      <c r="A41" s="13" t="s">
        <v>294</v>
      </c>
      <c r="B41" s="14" t="s">
        <v>23</v>
      </c>
      <c r="C41" s="15">
        <v>0</v>
      </c>
      <c r="D41" s="15">
        <v>0</v>
      </c>
      <c r="E41" s="21">
        <v>0</v>
      </c>
    </row>
    <row r="42" spans="1:5" x14ac:dyDescent="0.2">
      <c r="A42" s="13" t="s">
        <v>26</v>
      </c>
      <c r="B42" s="14" t="s">
        <v>23</v>
      </c>
      <c r="C42" s="15">
        <v>0</v>
      </c>
      <c r="D42" s="15" t="s">
        <v>23</v>
      </c>
      <c r="E42" s="21">
        <v>49</v>
      </c>
    </row>
    <row r="43" spans="1:5" x14ac:dyDescent="0.2">
      <c r="A43" s="13" t="s">
        <v>27</v>
      </c>
      <c r="B43" s="14" t="s">
        <v>23</v>
      </c>
      <c r="C43" s="15" t="s">
        <v>23</v>
      </c>
      <c r="D43" s="15" t="s">
        <v>23</v>
      </c>
      <c r="E43" s="21" t="s">
        <v>23</v>
      </c>
    </row>
    <row r="44" spans="1:5" x14ac:dyDescent="0.2">
      <c r="A44" s="13" t="s">
        <v>28</v>
      </c>
      <c r="B44" s="14" t="s">
        <v>23</v>
      </c>
      <c r="C44" s="15">
        <v>0</v>
      </c>
      <c r="D44" s="15">
        <v>0</v>
      </c>
      <c r="E44" s="21" t="s">
        <v>23</v>
      </c>
    </row>
    <row r="45" spans="1:5" x14ac:dyDescent="0.2">
      <c r="A45" s="13" t="s">
        <v>29</v>
      </c>
      <c r="B45" s="14" t="s">
        <v>23</v>
      </c>
      <c r="C45" s="15">
        <v>0</v>
      </c>
      <c r="D45" s="15">
        <v>11</v>
      </c>
      <c r="E45" s="21">
        <v>10</v>
      </c>
    </row>
    <row r="46" spans="1:5" x14ac:dyDescent="0.2">
      <c r="A46" s="13" t="s">
        <v>31</v>
      </c>
      <c r="B46" s="14" t="s">
        <v>23</v>
      </c>
      <c r="C46" s="15">
        <v>0</v>
      </c>
      <c r="D46" s="15">
        <v>0</v>
      </c>
      <c r="E46" s="21">
        <v>8</v>
      </c>
    </row>
    <row r="47" spans="1:5" x14ac:dyDescent="0.2">
      <c r="A47" s="13" t="s">
        <v>338</v>
      </c>
      <c r="B47" s="14" t="s">
        <v>23</v>
      </c>
      <c r="C47" s="15">
        <v>0</v>
      </c>
      <c r="D47" s="15" t="s">
        <v>23</v>
      </c>
      <c r="E47" s="21" t="s">
        <v>23</v>
      </c>
    </row>
    <row r="48" spans="1:5" x14ac:dyDescent="0.2">
      <c r="A48" s="13" t="s">
        <v>222</v>
      </c>
      <c r="B48" s="14" t="s">
        <v>23</v>
      </c>
      <c r="C48" s="15">
        <v>0</v>
      </c>
      <c r="D48" s="15">
        <v>0</v>
      </c>
      <c r="E48" s="21" t="s">
        <v>23</v>
      </c>
    </row>
    <row r="49" spans="1:5" x14ac:dyDescent="0.2">
      <c r="A49" s="13" t="s">
        <v>332</v>
      </c>
      <c r="B49" s="14" t="s">
        <v>23</v>
      </c>
      <c r="C49" s="15">
        <v>0</v>
      </c>
      <c r="D49" s="15">
        <v>0</v>
      </c>
      <c r="E49" s="21" t="s">
        <v>23</v>
      </c>
    </row>
    <row r="50" spans="1:5" x14ac:dyDescent="0.2">
      <c r="A50" s="13" t="s">
        <v>253</v>
      </c>
      <c r="B50" s="14" t="s">
        <v>23</v>
      </c>
      <c r="C50" s="15">
        <v>0</v>
      </c>
      <c r="D50" s="15" t="s">
        <v>23</v>
      </c>
      <c r="E50" s="21" t="s">
        <v>23</v>
      </c>
    </row>
    <row r="51" spans="1:5" x14ac:dyDescent="0.2">
      <c r="A51" s="13" t="s">
        <v>36</v>
      </c>
      <c r="B51" s="14" t="s">
        <v>23</v>
      </c>
      <c r="C51" s="15" t="s">
        <v>23</v>
      </c>
      <c r="D51" s="15" t="s">
        <v>23</v>
      </c>
      <c r="E51" s="21">
        <v>27</v>
      </c>
    </row>
    <row r="52" spans="1:5" x14ac:dyDescent="0.2">
      <c r="A52" s="13" t="s">
        <v>38</v>
      </c>
      <c r="B52" s="14" t="s">
        <v>23</v>
      </c>
      <c r="C52" s="15">
        <v>0</v>
      </c>
      <c r="D52" s="15">
        <v>0</v>
      </c>
      <c r="E52" s="21">
        <v>0</v>
      </c>
    </row>
    <row r="53" spans="1:5" x14ac:dyDescent="0.2">
      <c r="A53" s="13" t="s">
        <v>39</v>
      </c>
      <c r="B53" s="14" t="s">
        <v>23</v>
      </c>
      <c r="C53" s="15" t="s">
        <v>23</v>
      </c>
      <c r="D53" s="15" t="s">
        <v>23</v>
      </c>
      <c r="E53" s="21" t="s">
        <v>23</v>
      </c>
    </row>
    <row r="54" spans="1:5" x14ac:dyDescent="0.2">
      <c r="A54" s="13" t="s">
        <v>40</v>
      </c>
      <c r="B54" s="14" t="s">
        <v>23</v>
      </c>
      <c r="C54" s="15" t="s">
        <v>23</v>
      </c>
      <c r="D54" s="15" t="s">
        <v>23</v>
      </c>
      <c r="E54" s="21">
        <v>13</v>
      </c>
    </row>
    <row r="55" spans="1:5" x14ac:dyDescent="0.2">
      <c r="A55" s="13" t="s">
        <v>41</v>
      </c>
      <c r="B55" s="14" t="s">
        <v>23</v>
      </c>
      <c r="C55" s="15" t="s">
        <v>23</v>
      </c>
      <c r="D55" s="15">
        <v>0</v>
      </c>
      <c r="E55" s="21" t="s">
        <v>23</v>
      </c>
    </row>
    <row r="56" spans="1:5" x14ac:dyDescent="0.2">
      <c r="A56" s="13" t="s">
        <v>42</v>
      </c>
      <c r="B56" s="14" t="s">
        <v>23</v>
      </c>
      <c r="C56" s="15">
        <v>0</v>
      </c>
      <c r="D56" s="15">
        <v>0</v>
      </c>
      <c r="E56" s="21">
        <v>9</v>
      </c>
    </row>
    <row r="57" spans="1:5" x14ac:dyDescent="0.2">
      <c r="A57" s="13" t="s">
        <v>43</v>
      </c>
      <c r="B57" s="14" t="s">
        <v>23</v>
      </c>
      <c r="C57" s="15" t="s">
        <v>23</v>
      </c>
      <c r="D57" s="15">
        <v>0</v>
      </c>
      <c r="E57" s="21">
        <v>36</v>
      </c>
    </row>
    <row r="58" spans="1:5" x14ac:dyDescent="0.2">
      <c r="A58" s="13" t="s">
        <v>45</v>
      </c>
      <c r="B58" s="14" t="s">
        <v>23</v>
      </c>
      <c r="C58" s="15">
        <v>0</v>
      </c>
      <c r="D58" s="15">
        <v>0</v>
      </c>
      <c r="E58" s="21" t="s">
        <v>23</v>
      </c>
    </row>
    <row r="59" spans="1:5" x14ac:dyDescent="0.2">
      <c r="A59" s="13" t="s">
        <v>46</v>
      </c>
      <c r="B59" s="14" t="s">
        <v>23</v>
      </c>
      <c r="C59" s="15" t="s">
        <v>23</v>
      </c>
      <c r="D59" s="15" t="s">
        <v>23</v>
      </c>
      <c r="E59" s="21">
        <v>8</v>
      </c>
    </row>
    <row r="60" spans="1:5" x14ac:dyDescent="0.2">
      <c r="A60" s="30" t="s">
        <v>47</v>
      </c>
      <c r="B60" s="14" t="s">
        <v>23</v>
      </c>
      <c r="C60" s="15">
        <v>0</v>
      </c>
      <c r="D60" s="15" t="s">
        <v>23</v>
      </c>
      <c r="E60" s="21" t="s">
        <v>23</v>
      </c>
    </row>
    <row r="61" spans="1:5" x14ac:dyDescent="0.2">
      <c r="A61" s="13" t="s">
        <v>203</v>
      </c>
      <c r="B61" s="14" t="s">
        <v>23</v>
      </c>
      <c r="C61" s="15">
        <v>0</v>
      </c>
      <c r="D61" s="15">
        <v>0</v>
      </c>
      <c r="E61" s="21" t="s">
        <v>23</v>
      </c>
    </row>
    <row r="62" spans="1:5" x14ac:dyDescent="0.2">
      <c r="A62" s="13" t="s">
        <v>48</v>
      </c>
      <c r="B62" s="14" t="s">
        <v>23</v>
      </c>
      <c r="C62" s="15">
        <v>0</v>
      </c>
      <c r="D62" s="15" t="s">
        <v>23</v>
      </c>
      <c r="E62" s="21">
        <v>28</v>
      </c>
    </row>
    <row r="63" spans="1:5" x14ac:dyDescent="0.2">
      <c r="A63" s="13" t="s">
        <v>224</v>
      </c>
      <c r="B63" s="14" t="s">
        <v>23</v>
      </c>
      <c r="C63" s="15">
        <v>0</v>
      </c>
      <c r="D63" s="15">
        <v>0</v>
      </c>
      <c r="E63" s="21" t="s">
        <v>23</v>
      </c>
    </row>
    <row r="64" spans="1:5" x14ac:dyDescent="0.2">
      <c r="A64" s="13" t="s">
        <v>52</v>
      </c>
      <c r="B64" s="14" t="s">
        <v>23</v>
      </c>
      <c r="C64" s="15">
        <v>0</v>
      </c>
      <c r="D64" s="15">
        <v>0</v>
      </c>
      <c r="E64" s="21" t="s">
        <v>23</v>
      </c>
    </row>
    <row r="65" spans="1:5" x14ac:dyDescent="0.2">
      <c r="A65" s="13" t="s">
        <v>197</v>
      </c>
      <c r="B65" s="14" t="s">
        <v>23</v>
      </c>
      <c r="C65" s="15">
        <v>0</v>
      </c>
      <c r="D65" s="15">
        <v>0</v>
      </c>
      <c r="E65" s="21" t="s">
        <v>23</v>
      </c>
    </row>
    <row r="66" spans="1:5" x14ac:dyDescent="0.2">
      <c r="A66" s="30" t="s">
        <v>55</v>
      </c>
      <c r="B66" s="14" t="s">
        <v>23</v>
      </c>
      <c r="C66" s="15">
        <v>0</v>
      </c>
      <c r="D66" s="15">
        <v>0</v>
      </c>
      <c r="E66" s="21">
        <v>10</v>
      </c>
    </row>
    <row r="67" spans="1:5" x14ac:dyDescent="0.2">
      <c r="A67" s="13" t="s">
        <v>250</v>
      </c>
      <c r="B67" s="14" t="s">
        <v>23</v>
      </c>
      <c r="C67" s="15">
        <v>0</v>
      </c>
      <c r="D67" s="15" t="s">
        <v>23</v>
      </c>
      <c r="E67" s="21" t="s">
        <v>23</v>
      </c>
    </row>
    <row r="68" spans="1:5" x14ac:dyDescent="0.2">
      <c r="A68" s="30" t="s">
        <v>58</v>
      </c>
      <c r="B68" s="14" t="s">
        <v>23</v>
      </c>
      <c r="C68" s="15">
        <v>0</v>
      </c>
      <c r="D68" s="15" t="s">
        <v>23</v>
      </c>
      <c r="E68" s="21" t="s">
        <v>23</v>
      </c>
    </row>
    <row r="69" spans="1:5" x14ac:dyDescent="0.2">
      <c r="A69" s="13" t="s">
        <v>289</v>
      </c>
      <c r="B69" s="14" t="s">
        <v>23</v>
      </c>
      <c r="C69" s="15">
        <v>0</v>
      </c>
      <c r="D69" s="15">
        <v>0</v>
      </c>
      <c r="E69" s="21">
        <v>0</v>
      </c>
    </row>
    <row r="70" spans="1:5" x14ac:dyDescent="0.2">
      <c r="A70" s="13" t="s">
        <v>60</v>
      </c>
      <c r="B70" s="14" t="s">
        <v>23</v>
      </c>
      <c r="C70" s="15">
        <v>0</v>
      </c>
      <c r="D70" s="15" t="s">
        <v>23</v>
      </c>
      <c r="E70" s="21">
        <v>0</v>
      </c>
    </row>
    <row r="71" spans="1:5" x14ac:dyDescent="0.2">
      <c r="A71" s="13" t="s">
        <v>199</v>
      </c>
      <c r="B71" s="14" t="s">
        <v>23</v>
      </c>
      <c r="C71" s="15">
        <v>0</v>
      </c>
      <c r="D71" s="15">
        <v>0</v>
      </c>
      <c r="E71" s="21" t="s">
        <v>23</v>
      </c>
    </row>
    <row r="72" spans="1:5" x14ac:dyDescent="0.2">
      <c r="A72" s="13" t="s">
        <v>305</v>
      </c>
      <c r="B72" s="14" t="s">
        <v>23</v>
      </c>
      <c r="C72" s="15">
        <v>0</v>
      </c>
      <c r="D72" s="15" t="s">
        <v>23</v>
      </c>
      <c r="E72" s="21" t="s">
        <v>23</v>
      </c>
    </row>
    <row r="73" spans="1:5" x14ac:dyDescent="0.2">
      <c r="A73" s="13" t="s">
        <v>62</v>
      </c>
      <c r="B73" s="14" t="s">
        <v>23</v>
      </c>
      <c r="C73" s="15">
        <v>0</v>
      </c>
      <c r="D73" s="15" t="s">
        <v>23</v>
      </c>
      <c r="E73" s="21" t="s">
        <v>23</v>
      </c>
    </row>
    <row r="74" spans="1:5" x14ac:dyDescent="0.2">
      <c r="A74" s="13" t="s">
        <v>63</v>
      </c>
      <c r="B74" s="14" t="s">
        <v>23</v>
      </c>
      <c r="C74" s="15">
        <v>0</v>
      </c>
      <c r="D74" s="15" t="s">
        <v>23</v>
      </c>
      <c r="E74" s="21">
        <v>17</v>
      </c>
    </row>
    <row r="75" spans="1:5" x14ac:dyDescent="0.2">
      <c r="A75" s="13" t="s">
        <v>65</v>
      </c>
      <c r="B75" s="14" t="s">
        <v>23</v>
      </c>
      <c r="C75" s="15">
        <v>0</v>
      </c>
      <c r="D75" s="15">
        <v>0</v>
      </c>
      <c r="E75" s="21" t="s">
        <v>23</v>
      </c>
    </row>
    <row r="76" spans="1:5" x14ac:dyDescent="0.2">
      <c r="A76" s="30" t="s">
        <v>66</v>
      </c>
      <c r="B76" s="14" t="s">
        <v>23</v>
      </c>
      <c r="C76" s="15" t="s">
        <v>23</v>
      </c>
      <c r="D76" s="15" t="s">
        <v>23</v>
      </c>
      <c r="E76" s="21">
        <v>19</v>
      </c>
    </row>
    <row r="77" spans="1:5" x14ac:dyDescent="0.2">
      <c r="A77" s="13" t="s">
        <v>71</v>
      </c>
      <c r="B77" s="14" t="s">
        <v>23</v>
      </c>
      <c r="C77" s="15" t="s">
        <v>23</v>
      </c>
      <c r="D77" s="15" t="s">
        <v>23</v>
      </c>
      <c r="E77" s="21">
        <v>37</v>
      </c>
    </row>
    <row r="78" spans="1:5" x14ac:dyDescent="0.2">
      <c r="A78" s="30" t="s">
        <v>73</v>
      </c>
      <c r="B78" s="14" t="s">
        <v>23</v>
      </c>
      <c r="C78" s="15">
        <v>0</v>
      </c>
      <c r="D78" s="15">
        <v>0</v>
      </c>
      <c r="E78" s="21" t="s">
        <v>23</v>
      </c>
    </row>
    <row r="79" spans="1:5" x14ac:dyDescent="0.2">
      <c r="A79" s="13" t="s">
        <v>334</v>
      </c>
      <c r="B79" s="14" t="s">
        <v>23</v>
      </c>
      <c r="C79" s="15">
        <v>0</v>
      </c>
      <c r="D79" s="15">
        <v>0</v>
      </c>
      <c r="E79" s="21">
        <v>0</v>
      </c>
    </row>
    <row r="80" spans="1:5" x14ac:dyDescent="0.2">
      <c r="A80" s="13" t="s">
        <v>76</v>
      </c>
      <c r="B80" s="14" t="s">
        <v>23</v>
      </c>
      <c r="C80" s="15">
        <v>0</v>
      </c>
      <c r="D80" s="15" t="s">
        <v>23</v>
      </c>
      <c r="E80" s="21" t="s">
        <v>23</v>
      </c>
    </row>
    <row r="81" spans="1:5" x14ac:dyDescent="0.2">
      <c r="A81" s="13" t="s">
        <v>77</v>
      </c>
      <c r="B81" s="14" t="s">
        <v>23</v>
      </c>
      <c r="C81" s="15" t="s">
        <v>23</v>
      </c>
      <c r="D81" s="15" t="s">
        <v>23</v>
      </c>
      <c r="E81" s="21" t="s">
        <v>23</v>
      </c>
    </row>
    <row r="82" spans="1:5" x14ac:dyDescent="0.2">
      <c r="A82" s="13" t="s">
        <v>81</v>
      </c>
      <c r="B82" s="14" t="s">
        <v>23</v>
      </c>
      <c r="C82" s="15">
        <v>0</v>
      </c>
      <c r="D82" s="15">
        <v>0</v>
      </c>
      <c r="E82" s="21" t="s">
        <v>23</v>
      </c>
    </row>
    <row r="83" spans="1:5" x14ac:dyDescent="0.2">
      <c r="A83" s="13" t="s">
        <v>84</v>
      </c>
      <c r="B83" s="14" t="s">
        <v>23</v>
      </c>
      <c r="C83" s="15">
        <v>0</v>
      </c>
      <c r="D83" s="15">
        <v>0</v>
      </c>
      <c r="E83" s="21" t="s">
        <v>23</v>
      </c>
    </row>
    <row r="84" spans="1:5" x14ac:dyDescent="0.2">
      <c r="A84" s="13" t="s">
        <v>87</v>
      </c>
      <c r="B84" s="14" t="s">
        <v>23</v>
      </c>
      <c r="C84" s="15">
        <v>0</v>
      </c>
      <c r="D84" s="15" t="s">
        <v>23</v>
      </c>
      <c r="E84" s="21" t="s">
        <v>23</v>
      </c>
    </row>
    <row r="85" spans="1:5" x14ac:dyDescent="0.2">
      <c r="A85" s="13" t="s">
        <v>88</v>
      </c>
      <c r="B85" s="14" t="s">
        <v>23</v>
      </c>
      <c r="C85" s="15">
        <v>0</v>
      </c>
      <c r="D85" s="15" t="s">
        <v>23</v>
      </c>
      <c r="E85" s="21" t="s">
        <v>23</v>
      </c>
    </row>
    <row r="86" spans="1:5" x14ac:dyDescent="0.2">
      <c r="A86" s="13" t="s">
        <v>231</v>
      </c>
      <c r="B86" s="14" t="s">
        <v>23</v>
      </c>
      <c r="C86" s="15">
        <v>0</v>
      </c>
      <c r="D86" s="15">
        <v>0</v>
      </c>
      <c r="E86" s="21">
        <v>0</v>
      </c>
    </row>
    <row r="87" spans="1:5" x14ac:dyDescent="0.2">
      <c r="A87" s="13" t="s">
        <v>90</v>
      </c>
      <c r="B87" s="14" t="s">
        <v>23</v>
      </c>
      <c r="C87" s="15">
        <v>0</v>
      </c>
      <c r="D87" s="15">
        <v>0</v>
      </c>
      <c r="E87" s="21">
        <v>26</v>
      </c>
    </row>
    <row r="88" spans="1:5" x14ac:dyDescent="0.2">
      <c r="A88" s="13" t="s">
        <v>92</v>
      </c>
      <c r="B88" s="14" t="s">
        <v>23</v>
      </c>
      <c r="C88" s="15">
        <v>0</v>
      </c>
      <c r="D88" s="15" t="s">
        <v>23</v>
      </c>
      <c r="E88" s="21">
        <v>9</v>
      </c>
    </row>
    <row r="89" spans="1:5" x14ac:dyDescent="0.2">
      <c r="A89" s="13" t="s">
        <v>290</v>
      </c>
      <c r="B89" s="14" t="s">
        <v>23</v>
      </c>
      <c r="C89" s="15">
        <v>0</v>
      </c>
      <c r="D89" s="15">
        <v>0</v>
      </c>
      <c r="E89" s="21">
        <v>0</v>
      </c>
    </row>
    <row r="90" spans="1:5" x14ac:dyDescent="0.2">
      <c r="A90" s="13" t="s">
        <v>267</v>
      </c>
      <c r="B90" s="14" t="s">
        <v>23</v>
      </c>
      <c r="C90" s="15">
        <v>0</v>
      </c>
      <c r="D90" s="15">
        <v>0</v>
      </c>
      <c r="E90" s="21">
        <v>0</v>
      </c>
    </row>
    <row r="91" spans="1:5" x14ac:dyDescent="0.2">
      <c r="A91" s="13" t="s">
        <v>307</v>
      </c>
      <c r="B91" s="14" t="s">
        <v>23</v>
      </c>
      <c r="C91" s="15">
        <v>0</v>
      </c>
      <c r="D91" s="15">
        <v>0</v>
      </c>
      <c r="E91" s="21">
        <v>0</v>
      </c>
    </row>
    <row r="92" spans="1:5" x14ac:dyDescent="0.2">
      <c r="A92" s="13" t="s">
        <v>94</v>
      </c>
      <c r="B92" s="14" t="s">
        <v>23</v>
      </c>
      <c r="C92" s="15">
        <v>0</v>
      </c>
      <c r="D92" s="15" t="s">
        <v>23</v>
      </c>
      <c r="E92" s="21">
        <v>38</v>
      </c>
    </row>
    <row r="93" spans="1:5" x14ac:dyDescent="0.2">
      <c r="A93" s="13" t="s">
        <v>254</v>
      </c>
      <c r="B93" s="14" t="s">
        <v>23</v>
      </c>
      <c r="C93" s="15">
        <v>0</v>
      </c>
      <c r="D93" s="15" t="s">
        <v>23</v>
      </c>
      <c r="E93" s="21">
        <v>0</v>
      </c>
    </row>
    <row r="94" spans="1:5" x14ac:dyDescent="0.2">
      <c r="A94" s="13" t="s">
        <v>95</v>
      </c>
      <c r="B94" s="14" t="s">
        <v>23</v>
      </c>
      <c r="C94" s="15">
        <v>0</v>
      </c>
      <c r="D94" s="15" t="s">
        <v>23</v>
      </c>
      <c r="E94" s="21">
        <v>0</v>
      </c>
    </row>
    <row r="95" spans="1:5" x14ac:dyDescent="0.2">
      <c r="A95" s="13" t="s">
        <v>97</v>
      </c>
      <c r="B95" s="14" t="s">
        <v>23</v>
      </c>
      <c r="C95" s="15">
        <v>0</v>
      </c>
      <c r="D95" s="15" t="s">
        <v>23</v>
      </c>
      <c r="E95" s="21" t="s">
        <v>23</v>
      </c>
    </row>
    <row r="96" spans="1:5" x14ac:dyDescent="0.2">
      <c r="A96" s="13" t="s">
        <v>298</v>
      </c>
      <c r="B96" s="14" t="s">
        <v>23</v>
      </c>
      <c r="C96" s="15">
        <v>0</v>
      </c>
      <c r="D96" s="15">
        <v>0</v>
      </c>
      <c r="E96" s="21">
        <v>0</v>
      </c>
    </row>
    <row r="97" spans="1:5" x14ac:dyDescent="0.2">
      <c r="A97" s="13" t="s">
        <v>313</v>
      </c>
      <c r="B97" s="14" t="s">
        <v>23</v>
      </c>
      <c r="C97" s="15">
        <v>0</v>
      </c>
      <c r="D97" s="15">
        <v>0</v>
      </c>
      <c r="E97" s="21" t="s">
        <v>23</v>
      </c>
    </row>
    <row r="98" spans="1:5" x14ac:dyDescent="0.2">
      <c r="A98" s="13" t="s">
        <v>195</v>
      </c>
      <c r="B98" s="14" t="s">
        <v>23</v>
      </c>
      <c r="C98" s="15">
        <v>0</v>
      </c>
      <c r="D98" s="15">
        <v>0</v>
      </c>
      <c r="E98" s="21" t="s">
        <v>23</v>
      </c>
    </row>
    <row r="99" spans="1:5" x14ac:dyDescent="0.2">
      <c r="A99" s="13" t="s">
        <v>101</v>
      </c>
      <c r="B99" s="14" t="s">
        <v>23</v>
      </c>
      <c r="C99" s="15">
        <v>0</v>
      </c>
      <c r="D99" s="15">
        <v>0</v>
      </c>
      <c r="E99" s="21" t="s">
        <v>23</v>
      </c>
    </row>
    <row r="100" spans="1:5" x14ac:dyDescent="0.2">
      <c r="A100" s="13" t="s">
        <v>325</v>
      </c>
      <c r="B100" s="14" t="s">
        <v>23</v>
      </c>
      <c r="C100" s="15">
        <v>0</v>
      </c>
      <c r="D100" s="15">
        <v>0</v>
      </c>
      <c r="E100" s="21">
        <v>0</v>
      </c>
    </row>
    <row r="101" spans="1:5" x14ac:dyDescent="0.2">
      <c r="A101" s="13" t="s">
        <v>103</v>
      </c>
      <c r="B101" s="14" t="s">
        <v>23</v>
      </c>
      <c r="C101" s="15">
        <v>0</v>
      </c>
      <c r="D101" s="15">
        <v>0</v>
      </c>
      <c r="E101" s="21" t="s">
        <v>23</v>
      </c>
    </row>
    <row r="102" spans="1:5" x14ac:dyDescent="0.2">
      <c r="A102" s="13" t="s">
        <v>104</v>
      </c>
      <c r="B102" s="14" t="s">
        <v>23</v>
      </c>
      <c r="C102" s="15">
        <v>0</v>
      </c>
      <c r="D102" s="15" t="s">
        <v>23</v>
      </c>
      <c r="E102" s="21" t="s">
        <v>23</v>
      </c>
    </row>
    <row r="103" spans="1:5" x14ac:dyDescent="0.2">
      <c r="A103" s="13" t="s">
        <v>108</v>
      </c>
      <c r="B103" s="14" t="s">
        <v>23</v>
      </c>
      <c r="C103" s="15">
        <v>0</v>
      </c>
      <c r="D103" s="15" t="s">
        <v>23</v>
      </c>
      <c r="E103" s="21" t="s">
        <v>23</v>
      </c>
    </row>
    <row r="104" spans="1:5" x14ac:dyDescent="0.2">
      <c r="A104" s="13" t="s">
        <v>109</v>
      </c>
      <c r="B104" s="14" t="s">
        <v>23</v>
      </c>
      <c r="C104" s="15">
        <v>0</v>
      </c>
      <c r="D104" s="15">
        <v>0</v>
      </c>
      <c r="E104" s="21">
        <v>0</v>
      </c>
    </row>
    <row r="105" spans="1:5" x14ac:dyDescent="0.2">
      <c r="A105" s="13" t="s">
        <v>110</v>
      </c>
      <c r="B105" s="14" t="s">
        <v>23</v>
      </c>
      <c r="C105" s="15">
        <v>0</v>
      </c>
      <c r="D105" s="15">
        <v>0</v>
      </c>
      <c r="E105" s="21" t="s">
        <v>23</v>
      </c>
    </row>
    <row r="106" spans="1:5" x14ac:dyDescent="0.2">
      <c r="A106" s="13" t="s">
        <v>112</v>
      </c>
      <c r="B106" s="14" t="s">
        <v>23</v>
      </c>
      <c r="C106" s="15">
        <v>0</v>
      </c>
      <c r="D106" s="15">
        <v>0</v>
      </c>
      <c r="E106" s="21">
        <v>9</v>
      </c>
    </row>
    <row r="107" spans="1:5" x14ac:dyDescent="0.2">
      <c r="A107" s="13" t="s">
        <v>270</v>
      </c>
      <c r="B107" s="14" t="s">
        <v>23</v>
      </c>
      <c r="C107" s="15">
        <v>0</v>
      </c>
      <c r="D107" s="15">
        <v>0</v>
      </c>
      <c r="E107" s="21">
        <v>0</v>
      </c>
    </row>
    <row r="108" spans="1:5" x14ac:dyDescent="0.2">
      <c r="A108" s="13" t="s">
        <v>115</v>
      </c>
      <c r="B108" s="14" t="s">
        <v>23</v>
      </c>
      <c r="C108" s="15">
        <v>0</v>
      </c>
      <c r="D108" s="15" t="s">
        <v>23</v>
      </c>
      <c r="E108" s="21" t="s">
        <v>23</v>
      </c>
    </row>
    <row r="109" spans="1:5" x14ac:dyDescent="0.2">
      <c r="A109" s="13" t="s">
        <v>116</v>
      </c>
      <c r="B109" s="14" t="s">
        <v>23</v>
      </c>
      <c r="C109" s="15">
        <v>0</v>
      </c>
      <c r="D109" s="15" t="s">
        <v>23</v>
      </c>
      <c r="E109" s="21" t="s">
        <v>23</v>
      </c>
    </row>
    <row r="110" spans="1:5" x14ac:dyDescent="0.2">
      <c r="A110" s="13" t="s">
        <v>117</v>
      </c>
      <c r="B110" s="14" t="s">
        <v>23</v>
      </c>
      <c r="C110" s="15">
        <v>0</v>
      </c>
      <c r="D110" s="15" t="s">
        <v>23</v>
      </c>
      <c r="E110" s="21">
        <v>10</v>
      </c>
    </row>
    <row r="111" spans="1:5" x14ac:dyDescent="0.2">
      <c r="A111" s="13" t="s">
        <v>276</v>
      </c>
      <c r="B111" s="14" t="s">
        <v>23</v>
      </c>
      <c r="C111" s="15" t="s">
        <v>23</v>
      </c>
      <c r="D111" s="15" t="s">
        <v>23</v>
      </c>
      <c r="E111" s="21" t="s">
        <v>23</v>
      </c>
    </row>
    <row r="112" spans="1:5" x14ac:dyDescent="0.2">
      <c r="A112" s="13" t="s">
        <v>119</v>
      </c>
      <c r="B112" s="14" t="s">
        <v>23</v>
      </c>
      <c r="C112" s="15">
        <v>0</v>
      </c>
      <c r="D112" s="15">
        <v>0</v>
      </c>
      <c r="E112" s="21" t="s">
        <v>23</v>
      </c>
    </row>
    <row r="113" spans="1:5" x14ac:dyDescent="0.2">
      <c r="A113" s="13" t="s">
        <v>233</v>
      </c>
      <c r="B113" s="14" t="s">
        <v>23</v>
      </c>
      <c r="C113" s="15">
        <v>0</v>
      </c>
      <c r="D113" s="15">
        <v>0</v>
      </c>
      <c r="E113" s="21">
        <v>0</v>
      </c>
    </row>
    <row r="114" spans="1:5" x14ac:dyDescent="0.2">
      <c r="A114" s="13" t="s">
        <v>121</v>
      </c>
      <c r="B114" s="14" t="s">
        <v>23</v>
      </c>
      <c r="C114" s="15">
        <v>0</v>
      </c>
      <c r="D114" s="15">
        <v>0</v>
      </c>
      <c r="E114" s="21">
        <v>8</v>
      </c>
    </row>
    <row r="115" spans="1:5" x14ac:dyDescent="0.2">
      <c r="A115" s="13" t="s">
        <v>122</v>
      </c>
      <c r="B115" s="14" t="s">
        <v>23</v>
      </c>
      <c r="C115" s="15" t="s">
        <v>23</v>
      </c>
      <c r="D115" s="15" t="s">
        <v>23</v>
      </c>
      <c r="E115" s="21" t="s">
        <v>23</v>
      </c>
    </row>
    <row r="116" spans="1:5" x14ac:dyDescent="0.2">
      <c r="A116" s="13" t="s">
        <v>128</v>
      </c>
      <c r="B116" s="14" t="s">
        <v>23</v>
      </c>
      <c r="C116" s="15" t="s">
        <v>23</v>
      </c>
      <c r="D116" s="15" t="s">
        <v>23</v>
      </c>
      <c r="E116" s="21" t="s">
        <v>23</v>
      </c>
    </row>
    <row r="117" spans="1:5" x14ac:dyDescent="0.2">
      <c r="A117" s="13" t="s">
        <v>264</v>
      </c>
      <c r="B117" s="14" t="s">
        <v>23</v>
      </c>
      <c r="C117" s="15">
        <v>0</v>
      </c>
      <c r="D117" s="15" t="s">
        <v>23</v>
      </c>
      <c r="E117" s="21" t="s">
        <v>23</v>
      </c>
    </row>
    <row r="118" spans="1:5" x14ac:dyDescent="0.2">
      <c r="A118" s="13" t="s">
        <v>279</v>
      </c>
      <c r="B118" s="14" t="s">
        <v>23</v>
      </c>
      <c r="C118" s="15">
        <v>0</v>
      </c>
      <c r="D118" s="15">
        <v>0</v>
      </c>
      <c r="E118" s="21" t="s">
        <v>23</v>
      </c>
    </row>
    <row r="119" spans="1:5" x14ac:dyDescent="0.2">
      <c r="A119" s="13" t="s">
        <v>134</v>
      </c>
      <c r="B119" s="14" t="s">
        <v>23</v>
      </c>
      <c r="C119" s="15">
        <v>0</v>
      </c>
      <c r="D119" s="15" t="s">
        <v>23</v>
      </c>
      <c r="E119" s="21" t="s">
        <v>23</v>
      </c>
    </row>
    <row r="120" spans="1:5" x14ac:dyDescent="0.2">
      <c r="A120" s="13" t="s">
        <v>135</v>
      </c>
      <c r="B120" s="14" t="s">
        <v>23</v>
      </c>
      <c r="C120" s="15">
        <v>0</v>
      </c>
      <c r="D120" s="15" t="s">
        <v>23</v>
      </c>
      <c r="E120" s="21">
        <v>10</v>
      </c>
    </row>
    <row r="121" spans="1:5" x14ac:dyDescent="0.2">
      <c r="A121" s="13" t="s">
        <v>136</v>
      </c>
      <c r="B121" s="14" t="s">
        <v>23</v>
      </c>
      <c r="C121" s="15" t="s">
        <v>23</v>
      </c>
      <c r="D121" s="15" t="s">
        <v>23</v>
      </c>
      <c r="E121" s="21">
        <v>13</v>
      </c>
    </row>
    <row r="122" spans="1:5" x14ac:dyDescent="0.2">
      <c r="A122" s="13" t="s">
        <v>245</v>
      </c>
      <c r="B122" s="14" t="s">
        <v>23</v>
      </c>
      <c r="C122" s="15">
        <v>0</v>
      </c>
      <c r="D122" s="15" t="s">
        <v>23</v>
      </c>
      <c r="E122" s="21" t="s">
        <v>23</v>
      </c>
    </row>
    <row r="123" spans="1:5" x14ac:dyDescent="0.2">
      <c r="A123" s="13" t="s">
        <v>142</v>
      </c>
      <c r="B123" s="14" t="s">
        <v>23</v>
      </c>
      <c r="C123" s="15">
        <v>0</v>
      </c>
      <c r="D123" s="15" t="s">
        <v>23</v>
      </c>
      <c r="E123" s="21">
        <v>43</v>
      </c>
    </row>
    <row r="124" spans="1:5" x14ac:dyDescent="0.2">
      <c r="A124" s="13" t="s">
        <v>239</v>
      </c>
      <c r="B124" s="14" t="s">
        <v>23</v>
      </c>
      <c r="C124" s="15" t="s">
        <v>23</v>
      </c>
      <c r="D124" s="15">
        <v>0</v>
      </c>
      <c r="E124" s="21">
        <v>10</v>
      </c>
    </row>
    <row r="125" spans="1:5" x14ac:dyDescent="0.2">
      <c r="A125" s="13" t="s">
        <v>252</v>
      </c>
      <c r="B125" s="14" t="s">
        <v>23</v>
      </c>
      <c r="C125" s="15">
        <v>0</v>
      </c>
      <c r="D125" s="15" t="s">
        <v>23</v>
      </c>
      <c r="E125" s="21" t="s">
        <v>23</v>
      </c>
    </row>
    <row r="126" spans="1:5" x14ac:dyDescent="0.2">
      <c r="A126" s="13" t="s">
        <v>192</v>
      </c>
      <c r="B126" s="14" t="s">
        <v>23</v>
      </c>
      <c r="C126" s="15">
        <v>0</v>
      </c>
      <c r="D126" s="15" t="s">
        <v>23</v>
      </c>
      <c r="E126" s="21" t="s">
        <v>23</v>
      </c>
    </row>
    <row r="127" spans="1:5" x14ac:dyDescent="0.2">
      <c r="A127" s="13" t="s">
        <v>201</v>
      </c>
      <c r="B127" s="14" t="s">
        <v>23</v>
      </c>
      <c r="C127" s="15">
        <v>0</v>
      </c>
      <c r="D127" s="15">
        <v>0</v>
      </c>
      <c r="E127" s="21" t="s">
        <v>23</v>
      </c>
    </row>
    <row r="128" spans="1:5" x14ac:dyDescent="0.2">
      <c r="A128" s="13" t="s">
        <v>148</v>
      </c>
      <c r="B128" s="14" t="s">
        <v>23</v>
      </c>
      <c r="C128" s="15">
        <v>0</v>
      </c>
      <c r="D128" s="15" t="s">
        <v>23</v>
      </c>
      <c r="E128" s="21" t="s">
        <v>23</v>
      </c>
    </row>
    <row r="129" spans="1:5" x14ac:dyDescent="0.2">
      <c r="A129" s="13" t="s">
        <v>149</v>
      </c>
      <c r="B129" s="14" t="s">
        <v>23</v>
      </c>
      <c r="C129" s="15">
        <v>0</v>
      </c>
      <c r="D129" s="15" t="s">
        <v>23</v>
      </c>
      <c r="E129" s="21" t="s">
        <v>23</v>
      </c>
    </row>
    <row r="130" spans="1:5" x14ac:dyDescent="0.2">
      <c r="A130" s="13" t="s">
        <v>326</v>
      </c>
      <c r="B130" s="14" t="s">
        <v>23</v>
      </c>
      <c r="C130" s="15">
        <v>0</v>
      </c>
      <c r="D130" s="15">
        <v>0</v>
      </c>
      <c r="E130" s="21" t="s">
        <v>23</v>
      </c>
    </row>
    <row r="131" spans="1:5" x14ac:dyDescent="0.2">
      <c r="A131" s="13" t="s">
        <v>151</v>
      </c>
      <c r="B131" s="14" t="s">
        <v>23</v>
      </c>
      <c r="C131" s="15">
        <v>0</v>
      </c>
      <c r="D131" s="15" t="s">
        <v>23</v>
      </c>
      <c r="E131" s="21">
        <v>13</v>
      </c>
    </row>
    <row r="132" spans="1:5" x14ac:dyDescent="0.2">
      <c r="A132" s="13" t="s">
        <v>152</v>
      </c>
      <c r="B132" s="14" t="s">
        <v>23</v>
      </c>
      <c r="C132" s="15">
        <v>0</v>
      </c>
      <c r="D132" s="15" t="s">
        <v>23</v>
      </c>
      <c r="E132" s="21" t="s">
        <v>23</v>
      </c>
    </row>
    <row r="133" spans="1:5" x14ac:dyDescent="0.2">
      <c r="A133" s="13" t="s">
        <v>154</v>
      </c>
      <c r="B133" s="14" t="s">
        <v>23</v>
      </c>
      <c r="C133" s="15">
        <v>0</v>
      </c>
      <c r="D133" s="15">
        <v>0</v>
      </c>
      <c r="E133" s="21">
        <v>9</v>
      </c>
    </row>
    <row r="134" spans="1:5" x14ac:dyDescent="0.2">
      <c r="A134" s="13" t="s">
        <v>157</v>
      </c>
      <c r="B134" s="14" t="s">
        <v>23</v>
      </c>
      <c r="C134" s="15">
        <v>0</v>
      </c>
      <c r="D134" s="15" t="s">
        <v>23</v>
      </c>
      <c r="E134" s="21">
        <v>28</v>
      </c>
    </row>
    <row r="135" spans="1:5" x14ac:dyDescent="0.2">
      <c r="A135" s="13" t="s">
        <v>158</v>
      </c>
      <c r="B135" s="14" t="s">
        <v>23</v>
      </c>
      <c r="C135" s="15" t="s">
        <v>23</v>
      </c>
      <c r="D135" s="15" t="s">
        <v>23</v>
      </c>
      <c r="E135" s="21" t="s">
        <v>23</v>
      </c>
    </row>
    <row r="136" spans="1:5" x14ac:dyDescent="0.2">
      <c r="A136" s="13" t="s">
        <v>161</v>
      </c>
      <c r="B136" s="14" t="s">
        <v>23</v>
      </c>
      <c r="C136" s="15">
        <v>0</v>
      </c>
      <c r="D136" s="15" t="s">
        <v>23</v>
      </c>
      <c r="E136" s="21">
        <v>11</v>
      </c>
    </row>
    <row r="137" spans="1:5" x14ac:dyDescent="0.2">
      <c r="A137" s="13" t="s">
        <v>162</v>
      </c>
      <c r="B137" s="14" t="s">
        <v>23</v>
      </c>
      <c r="C137" s="15">
        <v>0</v>
      </c>
      <c r="D137" s="15">
        <v>0</v>
      </c>
      <c r="E137" s="21">
        <v>9</v>
      </c>
    </row>
    <row r="138" spans="1:5" x14ac:dyDescent="0.2">
      <c r="A138" s="13" t="s">
        <v>163</v>
      </c>
      <c r="B138" s="14" t="s">
        <v>23</v>
      </c>
      <c r="C138" s="15">
        <v>0</v>
      </c>
      <c r="D138" s="15">
        <v>0</v>
      </c>
      <c r="E138" s="21" t="s">
        <v>23</v>
      </c>
    </row>
    <row r="139" spans="1:5" x14ac:dyDescent="0.2">
      <c r="A139" s="13" t="s">
        <v>164</v>
      </c>
      <c r="B139" s="14" t="s">
        <v>23</v>
      </c>
      <c r="C139" s="15" t="s">
        <v>23</v>
      </c>
      <c r="D139" s="15" t="s">
        <v>23</v>
      </c>
      <c r="E139" s="21">
        <v>29</v>
      </c>
    </row>
    <row r="140" spans="1:5" x14ac:dyDescent="0.2">
      <c r="A140" s="13" t="s">
        <v>165</v>
      </c>
      <c r="B140" s="14" t="s">
        <v>23</v>
      </c>
      <c r="C140" s="15" t="s">
        <v>23</v>
      </c>
      <c r="D140" s="15" t="s">
        <v>23</v>
      </c>
      <c r="E140" s="21">
        <v>17</v>
      </c>
    </row>
    <row r="141" spans="1:5" x14ac:dyDescent="0.2">
      <c r="A141" s="13" t="s">
        <v>168</v>
      </c>
      <c r="B141" s="14" t="s">
        <v>23</v>
      </c>
      <c r="C141" s="15">
        <v>0</v>
      </c>
      <c r="D141" s="15" t="s">
        <v>23</v>
      </c>
      <c r="E141" s="21">
        <v>10</v>
      </c>
    </row>
    <row r="142" spans="1:5" x14ac:dyDescent="0.2">
      <c r="A142" s="30" t="s">
        <v>330</v>
      </c>
      <c r="B142" s="14" t="s">
        <v>23</v>
      </c>
      <c r="C142" s="15">
        <v>0</v>
      </c>
      <c r="D142" s="15">
        <v>0</v>
      </c>
      <c r="E142" s="21">
        <v>0</v>
      </c>
    </row>
    <row r="143" spans="1:5" x14ac:dyDescent="0.2">
      <c r="A143" s="13" t="s">
        <v>193</v>
      </c>
      <c r="B143" s="14" t="s">
        <v>23</v>
      </c>
      <c r="C143" s="15">
        <v>0</v>
      </c>
      <c r="D143" s="15" t="s">
        <v>23</v>
      </c>
      <c r="E143" s="21">
        <v>24</v>
      </c>
    </row>
    <row r="144" spans="1:5" x14ac:dyDescent="0.2">
      <c r="A144" s="13" t="s">
        <v>172</v>
      </c>
      <c r="B144" s="14" t="s">
        <v>23</v>
      </c>
      <c r="C144" s="15" t="s">
        <v>23</v>
      </c>
      <c r="D144" s="15" t="s">
        <v>23</v>
      </c>
      <c r="E144" s="21" t="s">
        <v>23</v>
      </c>
    </row>
    <row r="145" spans="1:5" x14ac:dyDescent="0.2">
      <c r="A145" s="30" t="s">
        <v>173</v>
      </c>
      <c r="B145" s="14" t="s">
        <v>23</v>
      </c>
      <c r="C145" s="15">
        <v>0</v>
      </c>
      <c r="D145" s="15">
        <v>0</v>
      </c>
      <c r="E145" s="21">
        <v>0</v>
      </c>
    </row>
    <row r="146" spans="1:5" x14ac:dyDescent="0.2">
      <c r="A146" s="13" t="s">
        <v>333</v>
      </c>
      <c r="B146" s="14" t="s">
        <v>23</v>
      </c>
      <c r="C146" s="15">
        <v>0</v>
      </c>
      <c r="D146" s="15" t="s">
        <v>23</v>
      </c>
      <c r="E146" s="21" t="s">
        <v>23</v>
      </c>
    </row>
    <row r="147" spans="1:5" x14ac:dyDescent="0.2">
      <c r="A147" s="13" t="s">
        <v>174</v>
      </c>
      <c r="B147" s="14" t="s">
        <v>23</v>
      </c>
      <c r="C147" s="15" t="s">
        <v>23</v>
      </c>
      <c r="D147" s="15">
        <v>0</v>
      </c>
      <c r="E147" s="21">
        <v>0</v>
      </c>
    </row>
    <row r="148" spans="1:5" x14ac:dyDescent="0.2">
      <c r="A148" s="13" t="s">
        <v>177</v>
      </c>
      <c r="B148" s="14" t="s">
        <v>23</v>
      </c>
      <c r="C148" s="15">
        <v>0</v>
      </c>
      <c r="D148" s="15">
        <v>0</v>
      </c>
      <c r="E148" s="21" t="s">
        <v>23</v>
      </c>
    </row>
    <row r="149" spans="1:5" x14ac:dyDescent="0.2">
      <c r="A149" s="13" t="s">
        <v>246</v>
      </c>
      <c r="B149" s="14" t="s">
        <v>23</v>
      </c>
      <c r="C149" s="15">
        <v>0</v>
      </c>
      <c r="D149" s="15">
        <v>0</v>
      </c>
      <c r="E149" s="21">
        <v>0</v>
      </c>
    </row>
    <row r="150" spans="1:5" x14ac:dyDescent="0.2">
      <c r="A150" s="13" t="s">
        <v>180</v>
      </c>
      <c r="B150" s="14" t="s">
        <v>23</v>
      </c>
      <c r="C150" s="15" t="s">
        <v>23</v>
      </c>
      <c r="D150" s="15">
        <v>11</v>
      </c>
      <c r="E150" s="21">
        <v>44</v>
      </c>
    </row>
    <row r="151" spans="1:5" x14ac:dyDescent="0.2">
      <c r="A151" s="13" t="s">
        <v>182</v>
      </c>
      <c r="B151" s="14" t="s">
        <v>23</v>
      </c>
      <c r="C151" s="15">
        <v>0</v>
      </c>
      <c r="D151" s="15">
        <v>8</v>
      </c>
      <c r="E151" s="21">
        <v>38</v>
      </c>
    </row>
    <row r="152" spans="1:5" x14ac:dyDescent="0.2">
      <c r="A152" s="13" t="s">
        <v>186</v>
      </c>
      <c r="B152" s="14" t="s">
        <v>23</v>
      </c>
      <c r="C152" s="15">
        <v>0</v>
      </c>
      <c r="D152" s="15" t="s">
        <v>23</v>
      </c>
      <c r="E152" s="21" t="s">
        <v>23</v>
      </c>
    </row>
    <row r="153" spans="1:5" x14ac:dyDescent="0.2">
      <c r="A153" s="13" t="s">
        <v>188</v>
      </c>
      <c r="B153" s="14" t="s">
        <v>23</v>
      </c>
      <c r="C153" s="15">
        <v>0</v>
      </c>
      <c r="D153" s="15" t="s">
        <v>23</v>
      </c>
      <c r="E153" s="21" t="s">
        <v>23</v>
      </c>
    </row>
    <row r="154" spans="1:5" x14ac:dyDescent="0.2">
      <c r="A154" s="13" t="s">
        <v>189</v>
      </c>
      <c r="B154" s="14" t="s">
        <v>23</v>
      </c>
      <c r="C154" s="15" t="s">
        <v>23</v>
      </c>
      <c r="D154" s="15" t="s">
        <v>23</v>
      </c>
      <c r="E154" s="21" t="s">
        <v>23</v>
      </c>
    </row>
    <row r="155" spans="1:5" x14ac:dyDescent="0.2">
      <c r="A155" s="13" t="s">
        <v>265</v>
      </c>
      <c r="B155" s="14">
        <v>0</v>
      </c>
      <c r="C155" s="15">
        <v>0</v>
      </c>
      <c r="D155" s="15">
        <v>0</v>
      </c>
      <c r="E155" s="21" t="s">
        <v>23</v>
      </c>
    </row>
    <row r="156" spans="1:5" x14ac:dyDescent="0.2">
      <c r="A156" s="13" t="s">
        <v>249</v>
      </c>
      <c r="B156" s="14">
        <v>0</v>
      </c>
      <c r="C156" s="15" t="s">
        <v>23</v>
      </c>
      <c r="D156" s="15">
        <v>0</v>
      </c>
      <c r="E156" s="21" t="s">
        <v>23</v>
      </c>
    </row>
    <row r="157" spans="1:5" x14ac:dyDescent="0.2">
      <c r="A157" s="13" t="s">
        <v>315</v>
      </c>
      <c r="B157" s="14">
        <v>0</v>
      </c>
      <c r="C157" s="15">
        <v>0</v>
      </c>
      <c r="D157" s="15">
        <v>0</v>
      </c>
      <c r="E157" s="21" t="s">
        <v>23</v>
      </c>
    </row>
    <row r="158" spans="1:5" x14ac:dyDescent="0.2">
      <c r="A158" s="30" t="s">
        <v>227</v>
      </c>
      <c r="B158" s="14">
        <v>0</v>
      </c>
      <c r="C158" s="15">
        <v>0</v>
      </c>
      <c r="D158" s="15">
        <v>0</v>
      </c>
      <c r="E158" s="21" t="s">
        <v>23</v>
      </c>
    </row>
    <row r="159" spans="1:5" x14ac:dyDescent="0.2">
      <c r="A159" s="13" t="s">
        <v>251</v>
      </c>
      <c r="B159" s="14">
        <v>0</v>
      </c>
      <c r="C159" s="15">
        <v>0</v>
      </c>
      <c r="D159" s="15" t="s">
        <v>23</v>
      </c>
      <c r="E159" s="21" t="s">
        <v>23</v>
      </c>
    </row>
    <row r="160" spans="1:5" x14ac:dyDescent="0.2">
      <c r="A160" s="13" t="s">
        <v>295</v>
      </c>
      <c r="B160" s="14">
        <v>0</v>
      </c>
      <c r="C160" s="15">
        <v>0</v>
      </c>
      <c r="D160" s="15" t="s">
        <v>23</v>
      </c>
      <c r="E160" s="21" t="s">
        <v>23</v>
      </c>
    </row>
    <row r="161" spans="1:5" x14ac:dyDescent="0.2">
      <c r="A161" s="13" t="s">
        <v>32</v>
      </c>
      <c r="B161" s="14">
        <v>0</v>
      </c>
      <c r="C161" s="15">
        <v>0</v>
      </c>
      <c r="D161" s="15" t="s">
        <v>23</v>
      </c>
      <c r="E161" s="21" t="s">
        <v>23</v>
      </c>
    </row>
    <row r="162" spans="1:5" x14ac:dyDescent="0.2">
      <c r="A162" s="30" t="s">
        <v>33</v>
      </c>
      <c r="B162" s="14">
        <v>0</v>
      </c>
      <c r="C162" s="15">
        <v>0</v>
      </c>
      <c r="D162" s="15">
        <v>0</v>
      </c>
      <c r="E162" s="21">
        <v>12</v>
      </c>
    </row>
    <row r="163" spans="1:5" x14ac:dyDescent="0.2">
      <c r="A163" s="13" t="s">
        <v>297</v>
      </c>
      <c r="B163" s="14">
        <v>0</v>
      </c>
      <c r="C163" s="15">
        <v>0</v>
      </c>
      <c r="D163" s="15">
        <v>0</v>
      </c>
      <c r="E163" s="21" t="s">
        <v>23</v>
      </c>
    </row>
    <row r="164" spans="1:5" x14ac:dyDescent="0.2">
      <c r="A164" s="13" t="s">
        <v>198</v>
      </c>
      <c r="B164" s="14">
        <v>0</v>
      </c>
      <c r="C164" s="15">
        <v>0</v>
      </c>
      <c r="D164" s="15">
        <v>0</v>
      </c>
      <c r="E164" s="21" t="s">
        <v>23</v>
      </c>
    </row>
    <row r="165" spans="1:5" x14ac:dyDescent="0.2">
      <c r="A165" s="13" t="s">
        <v>296</v>
      </c>
      <c r="B165" s="14">
        <v>0</v>
      </c>
      <c r="C165" s="15">
        <v>0</v>
      </c>
      <c r="D165" s="15" t="s">
        <v>23</v>
      </c>
      <c r="E165" s="21">
        <v>0</v>
      </c>
    </row>
    <row r="166" spans="1:5" x14ac:dyDescent="0.2">
      <c r="A166" s="13" t="s">
        <v>274</v>
      </c>
      <c r="B166" s="14">
        <v>0</v>
      </c>
      <c r="C166" s="15">
        <v>0</v>
      </c>
      <c r="D166" s="15">
        <v>0</v>
      </c>
      <c r="E166" s="21" t="s">
        <v>23</v>
      </c>
    </row>
    <row r="167" spans="1:5" x14ac:dyDescent="0.2">
      <c r="A167" s="30" t="s">
        <v>341</v>
      </c>
      <c r="B167" s="14">
        <v>0</v>
      </c>
      <c r="C167" s="15">
        <v>0</v>
      </c>
      <c r="D167" s="15">
        <v>0</v>
      </c>
      <c r="E167" s="21" t="s">
        <v>23</v>
      </c>
    </row>
    <row r="168" spans="1:5" x14ac:dyDescent="0.2">
      <c r="A168" s="13" t="s">
        <v>241</v>
      </c>
      <c r="B168" s="14">
        <v>0</v>
      </c>
      <c r="C168" s="15">
        <v>0</v>
      </c>
      <c r="D168" s="15">
        <v>0</v>
      </c>
      <c r="E168" s="21" t="s">
        <v>23</v>
      </c>
    </row>
    <row r="169" spans="1:5" x14ac:dyDescent="0.2">
      <c r="A169" s="13" t="s">
        <v>335</v>
      </c>
      <c r="B169" s="14">
        <v>0</v>
      </c>
      <c r="C169" s="15">
        <v>0</v>
      </c>
      <c r="D169" s="15" t="s">
        <v>23</v>
      </c>
      <c r="E169" s="21">
        <v>0</v>
      </c>
    </row>
    <row r="170" spans="1:5" x14ac:dyDescent="0.2">
      <c r="A170" s="13" t="s">
        <v>34</v>
      </c>
      <c r="B170" s="14">
        <v>0</v>
      </c>
      <c r="C170" s="15">
        <v>0</v>
      </c>
      <c r="D170" s="15">
        <v>0</v>
      </c>
      <c r="E170" s="21" t="s">
        <v>23</v>
      </c>
    </row>
    <row r="171" spans="1:5" x14ac:dyDescent="0.2">
      <c r="A171" s="13" t="s">
        <v>37</v>
      </c>
      <c r="B171" s="14">
        <v>0</v>
      </c>
      <c r="C171" s="15">
        <v>0</v>
      </c>
      <c r="D171" s="15" t="s">
        <v>23</v>
      </c>
      <c r="E171" s="21" t="s">
        <v>23</v>
      </c>
    </row>
    <row r="172" spans="1:5" x14ac:dyDescent="0.2">
      <c r="A172" s="13" t="s">
        <v>278</v>
      </c>
      <c r="B172" s="14">
        <v>0</v>
      </c>
      <c r="C172" s="15">
        <v>0</v>
      </c>
      <c r="D172" s="15">
        <v>0</v>
      </c>
      <c r="E172" s="21" t="s">
        <v>23</v>
      </c>
    </row>
    <row r="173" spans="1:5" x14ac:dyDescent="0.2">
      <c r="A173" s="30" t="s">
        <v>268</v>
      </c>
      <c r="B173" s="14">
        <v>0</v>
      </c>
      <c r="C173" s="15">
        <v>0</v>
      </c>
      <c r="D173" s="15" t="s">
        <v>23</v>
      </c>
      <c r="E173" s="21" t="s">
        <v>23</v>
      </c>
    </row>
    <row r="174" spans="1:5" x14ac:dyDescent="0.2">
      <c r="A174" s="13" t="s">
        <v>258</v>
      </c>
      <c r="B174" s="14">
        <v>0</v>
      </c>
      <c r="C174" s="15">
        <v>0</v>
      </c>
      <c r="D174" s="15">
        <v>0</v>
      </c>
      <c r="E174" s="21" t="s">
        <v>23</v>
      </c>
    </row>
    <row r="175" spans="1:5" x14ac:dyDescent="0.2">
      <c r="A175" s="13" t="s">
        <v>327</v>
      </c>
      <c r="B175" s="14">
        <v>0</v>
      </c>
      <c r="C175" s="15">
        <v>0</v>
      </c>
      <c r="D175" s="15" t="s">
        <v>23</v>
      </c>
      <c r="E175" s="21" t="s">
        <v>23</v>
      </c>
    </row>
    <row r="176" spans="1:5" x14ac:dyDescent="0.2">
      <c r="A176" s="13" t="s">
        <v>287</v>
      </c>
      <c r="B176" s="14">
        <v>0</v>
      </c>
      <c r="C176" s="15">
        <v>0</v>
      </c>
      <c r="D176" s="15">
        <v>0</v>
      </c>
      <c r="E176" s="21" t="s">
        <v>23</v>
      </c>
    </row>
    <row r="177" spans="1:5" x14ac:dyDescent="0.2">
      <c r="A177" s="13" t="s">
        <v>208</v>
      </c>
      <c r="B177" s="14">
        <v>0</v>
      </c>
      <c r="C177" s="15">
        <v>0</v>
      </c>
      <c r="D177" s="15">
        <v>0</v>
      </c>
      <c r="E177" s="21" t="s">
        <v>23</v>
      </c>
    </row>
    <row r="178" spans="1:5" x14ac:dyDescent="0.2">
      <c r="A178" s="13" t="s">
        <v>301</v>
      </c>
      <c r="B178" s="14">
        <v>0</v>
      </c>
      <c r="C178" s="15">
        <v>0</v>
      </c>
      <c r="D178" s="15">
        <v>0</v>
      </c>
      <c r="E178" s="21" t="s">
        <v>23</v>
      </c>
    </row>
    <row r="179" spans="1:5" x14ac:dyDescent="0.2">
      <c r="A179" s="13" t="s">
        <v>303</v>
      </c>
      <c r="B179" s="14">
        <v>0</v>
      </c>
      <c r="C179" s="15">
        <v>0</v>
      </c>
      <c r="D179" s="15">
        <v>0</v>
      </c>
      <c r="E179" s="21" t="s">
        <v>23</v>
      </c>
    </row>
    <row r="180" spans="1:5" x14ac:dyDescent="0.2">
      <c r="A180" s="13" t="s">
        <v>49</v>
      </c>
      <c r="B180" s="14">
        <v>0</v>
      </c>
      <c r="C180" s="15">
        <v>0</v>
      </c>
      <c r="D180" s="15" t="s">
        <v>23</v>
      </c>
      <c r="E180" s="21" t="s">
        <v>23</v>
      </c>
    </row>
    <row r="181" spans="1:5" x14ac:dyDescent="0.2">
      <c r="A181" s="13" t="s">
        <v>50</v>
      </c>
      <c r="B181" s="14">
        <v>0</v>
      </c>
      <c r="C181" s="15">
        <v>0</v>
      </c>
      <c r="D181" s="15">
        <v>0</v>
      </c>
      <c r="E181" s="21" t="s">
        <v>23</v>
      </c>
    </row>
    <row r="182" spans="1:5" x14ac:dyDescent="0.2">
      <c r="A182" s="13" t="s">
        <v>255</v>
      </c>
      <c r="B182" s="14">
        <v>0</v>
      </c>
      <c r="C182" s="15">
        <v>0</v>
      </c>
      <c r="D182" s="15">
        <v>0</v>
      </c>
      <c r="E182" s="21" t="s">
        <v>23</v>
      </c>
    </row>
    <row r="183" spans="1:5" x14ac:dyDescent="0.2">
      <c r="A183" s="13" t="s">
        <v>53</v>
      </c>
      <c r="B183" s="14">
        <v>0</v>
      </c>
      <c r="C183" s="15">
        <v>0</v>
      </c>
      <c r="D183" s="15" t="s">
        <v>23</v>
      </c>
      <c r="E183" s="21">
        <v>0</v>
      </c>
    </row>
    <row r="184" spans="1:5" x14ac:dyDescent="0.2">
      <c r="A184" s="13" t="s">
        <v>314</v>
      </c>
      <c r="B184" s="14">
        <v>0</v>
      </c>
      <c r="C184" s="15">
        <v>0</v>
      </c>
      <c r="D184" s="15">
        <v>0</v>
      </c>
      <c r="E184" s="21" t="s">
        <v>23</v>
      </c>
    </row>
    <row r="185" spans="1:5" x14ac:dyDescent="0.2">
      <c r="A185" s="13" t="s">
        <v>240</v>
      </c>
      <c r="B185" s="14">
        <v>0</v>
      </c>
      <c r="C185" s="15">
        <v>0</v>
      </c>
      <c r="D185" s="15">
        <v>0</v>
      </c>
      <c r="E185" s="21" t="s">
        <v>23</v>
      </c>
    </row>
    <row r="186" spans="1:5" x14ac:dyDescent="0.2">
      <c r="A186" s="13" t="s">
        <v>293</v>
      </c>
      <c r="B186" s="14">
        <v>0</v>
      </c>
      <c r="C186" s="15">
        <v>0</v>
      </c>
      <c r="D186" s="15" t="s">
        <v>23</v>
      </c>
      <c r="E186" s="21">
        <v>0</v>
      </c>
    </row>
    <row r="187" spans="1:5" x14ac:dyDescent="0.2">
      <c r="A187" s="13" t="s">
        <v>54</v>
      </c>
      <c r="B187" s="14">
        <v>0</v>
      </c>
      <c r="C187" s="15">
        <v>0</v>
      </c>
      <c r="D187" s="15">
        <v>0</v>
      </c>
      <c r="E187" s="21" t="s">
        <v>23</v>
      </c>
    </row>
    <row r="188" spans="1:5" x14ac:dyDescent="0.2">
      <c r="A188" s="13" t="s">
        <v>323</v>
      </c>
      <c r="B188" s="14">
        <v>0</v>
      </c>
      <c r="C188" s="15">
        <v>0</v>
      </c>
      <c r="D188" s="15">
        <v>0</v>
      </c>
      <c r="E188" s="21" t="s">
        <v>23</v>
      </c>
    </row>
    <row r="189" spans="1:5" x14ac:dyDescent="0.2">
      <c r="A189" s="13" t="s">
        <v>56</v>
      </c>
      <c r="B189" s="14">
        <v>0</v>
      </c>
      <c r="C189" s="15">
        <v>0</v>
      </c>
      <c r="D189" s="15">
        <v>0</v>
      </c>
      <c r="E189" s="21" t="s">
        <v>23</v>
      </c>
    </row>
    <row r="190" spans="1:5" x14ac:dyDescent="0.2">
      <c r="A190" s="13" t="s">
        <v>57</v>
      </c>
      <c r="B190" s="14">
        <v>0</v>
      </c>
      <c r="C190" s="15">
        <v>0</v>
      </c>
      <c r="D190" s="15">
        <v>0</v>
      </c>
      <c r="E190" s="21">
        <v>19</v>
      </c>
    </row>
    <row r="191" spans="1:5" x14ac:dyDescent="0.2">
      <c r="A191" s="13" t="s">
        <v>304</v>
      </c>
      <c r="B191" s="14">
        <v>0</v>
      </c>
      <c r="C191" s="15">
        <v>0</v>
      </c>
      <c r="D191" s="15">
        <v>0</v>
      </c>
      <c r="E191" s="21" t="s">
        <v>23</v>
      </c>
    </row>
    <row r="192" spans="1:5" x14ac:dyDescent="0.2">
      <c r="A192" s="13" t="s">
        <v>59</v>
      </c>
      <c r="B192" s="14">
        <v>0</v>
      </c>
      <c r="C192" s="15">
        <v>0</v>
      </c>
      <c r="D192" s="15">
        <v>0</v>
      </c>
      <c r="E192" s="21" t="s">
        <v>23</v>
      </c>
    </row>
    <row r="193" spans="1:5" x14ac:dyDescent="0.2">
      <c r="A193" s="13" t="s">
        <v>266</v>
      </c>
      <c r="B193" s="14">
        <v>0</v>
      </c>
      <c r="C193" s="15">
        <v>0</v>
      </c>
      <c r="D193" s="15">
        <v>0</v>
      </c>
      <c r="E193" s="21" t="s">
        <v>23</v>
      </c>
    </row>
    <row r="194" spans="1:5" x14ac:dyDescent="0.2">
      <c r="A194" s="13" t="s">
        <v>261</v>
      </c>
      <c r="B194" s="14">
        <v>0</v>
      </c>
      <c r="C194" s="15">
        <v>0</v>
      </c>
      <c r="D194" s="15">
        <v>0</v>
      </c>
      <c r="E194" s="21" t="s">
        <v>23</v>
      </c>
    </row>
    <row r="195" spans="1:5" x14ac:dyDescent="0.2">
      <c r="A195" s="13" t="s">
        <v>285</v>
      </c>
      <c r="B195" s="14">
        <v>0</v>
      </c>
      <c r="C195" s="15">
        <v>0</v>
      </c>
      <c r="D195" s="15">
        <v>0</v>
      </c>
      <c r="E195" s="21" t="s">
        <v>23</v>
      </c>
    </row>
    <row r="196" spans="1:5" x14ac:dyDescent="0.2">
      <c r="A196" s="13" t="s">
        <v>318</v>
      </c>
      <c r="B196" s="14">
        <v>0</v>
      </c>
      <c r="C196" s="15">
        <v>0</v>
      </c>
      <c r="D196" s="15">
        <v>0</v>
      </c>
      <c r="E196" s="21" t="s">
        <v>23</v>
      </c>
    </row>
    <row r="197" spans="1:5" x14ac:dyDescent="0.2">
      <c r="A197" s="13" t="s">
        <v>291</v>
      </c>
      <c r="B197" s="14">
        <v>0</v>
      </c>
      <c r="C197" s="15">
        <v>0</v>
      </c>
      <c r="D197" s="15">
        <v>0</v>
      </c>
      <c r="E197" s="21" t="s">
        <v>23</v>
      </c>
    </row>
    <row r="198" spans="1:5" x14ac:dyDescent="0.2">
      <c r="A198" s="13" t="s">
        <v>269</v>
      </c>
      <c r="B198" s="14">
        <v>0</v>
      </c>
      <c r="C198" s="15" t="s">
        <v>23</v>
      </c>
      <c r="D198" s="15" t="s">
        <v>23</v>
      </c>
      <c r="E198" s="21" t="s">
        <v>23</v>
      </c>
    </row>
    <row r="199" spans="1:5" x14ac:dyDescent="0.2">
      <c r="A199" s="13" t="s">
        <v>61</v>
      </c>
      <c r="B199" s="14">
        <v>0</v>
      </c>
      <c r="C199" s="15">
        <v>0</v>
      </c>
      <c r="D199" s="15">
        <v>0</v>
      </c>
      <c r="E199" s="21" t="s">
        <v>23</v>
      </c>
    </row>
    <row r="200" spans="1:5" x14ac:dyDescent="0.2">
      <c r="A200" s="13" t="s">
        <v>64</v>
      </c>
      <c r="B200" s="14">
        <v>0</v>
      </c>
      <c r="C200" s="15">
        <v>0</v>
      </c>
      <c r="D200" s="15">
        <v>0</v>
      </c>
      <c r="E200" s="21" t="s">
        <v>23</v>
      </c>
    </row>
    <row r="201" spans="1:5" x14ac:dyDescent="0.2">
      <c r="A201" s="13" t="s">
        <v>235</v>
      </c>
      <c r="B201" s="14">
        <v>0</v>
      </c>
      <c r="C201" s="15">
        <v>0</v>
      </c>
      <c r="D201" s="15" t="s">
        <v>23</v>
      </c>
      <c r="E201" s="21">
        <v>0</v>
      </c>
    </row>
    <row r="202" spans="1:5" x14ac:dyDescent="0.2">
      <c r="A202" s="13" t="s">
        <v>277</v>
      </c>
      <c r="B202" s="14">
        <v>0</v>
      </c>
      <c r="C202" s="15">
        <v>0</v>
      </c>
      <c r="D202" s="15" t="s">
        <v>23</v>
      </c>
      <c r="E202" s="21">
        <v>0</v>
      </c>
    </row>
    <row r="203" spans="1:5" x14ac:dyDescent="0.2">
      <c r="A203" s="13" t="s">
        <v>280</v>
      </c>
      <c r="B203" s="14">
        <v>0</v>
      </c>
      <c r="C203" s="15">
        <v>0</v>
      </c>
      <c r="D203" s="15">
        <v>0</v>
      </c>
      <c r="E203" s="21" t="s">
        <v>23</v>
      </c>
    </row>
    <row r="204" spans="1:5" x14ac:dyDescent="0.2">
      <c r="A204" s="13" t="s">
        <v>67</v>
      </c>
      <c r="B204" s="14">
        <v>0</v>
      </c>
      <c r="C204" s="15">
        <v>0</v>
      </c>
      <c r="D204" s="15" t="s">
        <v>23</v>
      </c>
      <c r="E204" s="21">
        <v>14</v>
      </c>
    </row>
    <row r="205" spans="1:5" x14ac:dyDescent="0.2">
      <c r="A205" s="13" t="s">
        <v>68</v>
      </c>
      <c r="B205" s="14">
        <v>0</v>
      </c>
      <c r="C205" s="15">
        <v>0</v>
      </c>
      <c r="D205" s="15">
        <v>0</v>
      </c>
      <c r="E205" s="21" t="s">
        <v>23</v>
      </c>
    </row>
    <row r="206" spans="1:5" x14ac:dyDescent="0.2">
      <c r="A206" s="13" t="s">
        <v>214</v>
      </c>
      <c r="B206" s="14">
        <v>0</v>
      </c>
      <c r="C206" s="15">
        <v>0</v>
      </c>
      <c r="D206" s="15">
        <v>0</v>
      </c>
      <c r="E206" s="21">
        <v>11</v>
      </c>
    </row>
    <row r="207" spans="1:5" x14ac:dyDescent="0.2">
      <c r="A207" s="13" t="s">
        <v>219</v>
      </c>
      <c r="B207" s="14">
        <v>0</v>
      </c>
      <c r="C207" s="15">
        <v>0</v>
      </c>
      <c r="D207" s="15" t="s">
        <v>23</v>
      </c>
      <c r="E207" s="21">
        <v>0</v>
      </c>
    </row>
    <row r="208" spans="1:5" x14ac:dyDescent="0.2">
      <c r="A208" s="13" t="s">
        <v>343</v>
      </c>
      <c r="B208" s="14">
        <v>0</v>
      </c>
      <c r="C208" s="15">
        <v>0</v>
      </c>
      <c r="D208" s="15">
        <v>0</v>
      </c>
      <c r="E208" s="21" t="s">
        <v>23</v>
      </c>
    </row>
    <row r="209" spans="1:5" x14ac:dyDescent="0.2">
      <c r="A209" s="13" t="s">
        <v>69</v>
      </c>
      <c r="B209" s="14">
        <v>0</v>
      </c>
      <c r="C209" s="15" t="s">
        <v>23</v>
      </c>
      <c r="D209" s="15">
        <v>0</v>
      </c>
      <c r="E209" s="21" t="s">
        <v>23</v>
      </c>
    </row>
    <row r="210" spans="1:5" x14ac:dyDescent="0.2">
      <c r="A210" s="13" t="s">
        <v>331</v>
      </c>
      <c r="B210" s="14">
        <v>0</v>
      </c>
      <c r="C210" s="15">
        <v>0</v>
      </c>
      <c r="D210" s="15">
        <v>0</v>
      </c>
      <c r="E210" s="21" t="s">
        <v>23</v>
      </c>
    </row>
    <row r="211" spans="1:5" x14ac:dyDescent="0.2">
      <c r="A211" s="13" t="s">
        <v>247</v>
      </c>
      <c r="B211" s="14">
        <v>0</v>
      </c>
      <c r="C211" s="15">
        <v>0</v>
      </c>
      <c r="D211" s="15">
        <v>0</v>
      </c>
      <c r="E211" s="21" t="s">
        <v>23</v>
      </c>
    </row>
    <row r="212" spans="1:5" x14ac:dyDescent="0.2">
      <c r="A212" s="13" t="s">
        <v>211</v>
      </c>
      <c r="B212" s="14">
        <v>0</v>
      </c>
      <c r="C212" s="15">
        <v>0</v>
      </c>
      <c r="D212" s="15">
        <v>0</v>
      </c>
      <c r="E212" s="21" t="s">
        <v>23</v>
      </c>
    </row>
    <row r="213" spans="1:5" x14ac:dyDescent="0.2">
      <c r="A213" s="13" t="s">
        <v>70</v>
      </c>
      <c r="B213" s="14">
        <v>0</v>
      </c>
      <c r="C213" s="15">
        <v>0</v>
      </c>
      <c r="D213" s="15" t="s">
        <v>23</v>
      </c>
      <c r="E213" s="21" t="s">
        <v>23</v>
      </c>
    </row>
    <row r="214" spans="1:5" x14ac:dyDescent="0.2">
      <c r="A214" s="30" t="s">
        <v>72</v>
      </c>
      <c r="B214" s="14">
        <v>0</v>
      </c>
      <c r="C214" s="15">
        <v>0</v>
      </c>
      <c r="D214" s="15" t="s">
        <v>23</v>
      </c>
      <c r="E214" s="21" t="s">
        <v>23</v>
      </c>
    </row>
    <row r="215" spans="1:5" x14ac:dyDescent="0.2">
      <c r="A215" s="13" t="s">
        <v>236</v>
      </c>
      <c r="B215" s="14">
        <v>0</v>
      </c>
      <c r="C215" s="15">
        <v>0</v>
      </c>
      <c r="D215" s="15">
        <v>0</v>
      </c>
      <c r="E215" s="21" t="s">
        <v>23</v>
      </c>
    </row>
    <row r="216" spans="1:5" x14ac:dyDescent="0.2">
      <c r="A216" s="13" t="s">
        <v>243</v>
      </c>
      <c r="B216" s="14">
        <v>0</v>
      </c>
      <c r="C216" s="15">
        <v>0</v>
      </c>
      <c r="D216" s="15">
        <v>0</v>
      </c>
      <c r="E216" s="21" t="s">
        <v>23</v>
      </c>
    </row>
    <row r="217" spans="1:5" x14ac:dyDescent="0.2">
      <c r="A217" s="13" t="s">
        <v>78</v>
      </c>
      <c r="B217" s="14">
        <v>0</v>
      </c>
      <c r="C217" s="15" t="s">
        <v>23</v>
      </c>
      <c r="D217" s="15">
        <v>0</v>
      </c>
      <c r="E217" s="21" t="s">
        <v>23</v>
      </c>
    </row>
    <row r="218" spans="1:5" x14ac:dyDescent="0.2">
      <c r="A218" s="13" t="s">
        <v>79</v>
      </c>
      <c r="B218" s="14">
        <v>0</v>
      </c>
      <c r="C218" s="15">
        <v>0</v>
      </c>
      <c r="D218" s="15">
        <v>0</v>
      </c>
      <c r="E218" s="21" t="s">
        <v>23</v>
      </c>
    </row>
    <row r="219" spans="1:5" x14ac:dyDescent="0.2">
      <c r="A219" s="30" t="s">
        <v>230</v>
      </c>
      <c r="B219" s="14">
        <v>0</v>
      </c>
      <c r="C219" s="15">
        <v>0</v>
      </c>
      <c r="D219" s="15">
        <v>0</v>
      </c>
      <c r="E219" s="21" t="s">
        <v>23</v>
      </c>
    </row>
    <row r="220" spans="1:5" x14ac:dyDescent="0.2">
      <c r="A220" s="13" t="s">
        <v>220</v>
      </c>
      <c r="B220" s="14">
        <v>0</v>
      </c>
      <c r="C220" s="15">
        <v>0</v>
      </c>
      <c r="D220" s="15">
        <v>0</v>
      </c>
      <c r="E220" s="21" t="s">
        <v>23</v>
      </c>
    </row>
    <row r="221" spans="1:5" x14ac:dyDescent="0.2">
      <c r="A221" s="13" t="s">
        <v>336</v>
      </c>
      <c r="B221" s="14">
        <v>0</v>
      </c>
      <c r="C221" s="15">
        <v>0</v>
      </c>
      <c r="D221" s="15">
        <v>0</v>
      </c>
      <c r="E221" s="21" t="s">
        <v>23</v>
      </c>
    </row>
    <row r="222" spans="1:5" x14ac:dyDescent="0.2">
      <c r="A222" s="13" t="s">
        <v>80</v>
      </c>
      <c r="B222" s="14">
        <v>0</v>
      </c>
      <c r="C222" s="15">
        <v>0</v>
      </c>
      <c r="D222" s="15" t="s">
        <v>23</v>
      </c>
      <c r="E222" s="21" t="s">
        <v>23</v>
      </c>
    </row>
    <row r="223" spans="1:5" x14ac:dyDescent="0.2">
      <c r="A223" s="13" t="s">
        <v>82</v>
      </c>
      <c r="B223" s="14">
        <v>0</v>
      </c>
      <c r="C223" s="15">
        <v>0</v>
      </c>
      <c r="D223" s="15">
        <v>0</v>
      </c>
      <c r="E223" s="21" t="s">
        <v>23</v>
      </c>
    </row>
    <row r="224" spans="1:5" x14ac:dyDescent="0.2">
      <c r="A224" s="13" t="s">
        <v>282</v>
      </c>
      <c r="B224" s="14">
        <v>0</v>
      </c>
      <c r="C224" s="15">
        <v>0</v>
      </c>
      <c r="D224" s="15">
        <v>0</v>
      </c>
      <c r="E224" s="21" t="s">
        <v>23</v>
      </c>
    </row>
    <row r="225" spans="1:5" x14ac:dyDescent="0.2">
      <c r="A225" s="13" t="s">
        <v>281</v>
      </c>
      <c r="B225" s="14">
        <v>0</v>
      </c>
      <c r="C225" s="15">
        <v>0</v>
      </c>
      <c r="D225" s="15">
        <v>0</v>
      </c>
      <c r="E225" s="21" t="s">
        <v>23</v>
      </c>
    </row>
    <row r="226" spans="1:5" x14ac:dyDescent="0.2">
      <c r="A226" s="13" t="s">
        <v>85</v>
      </c>
      <c r="B226" s="14">
        <v>0</v>
      </c>
      <c r="C226" s="15">
        <v>0</v>
      </c>
      <c r="D226" s="15">
        <v>0</v>
      </c>
      <c r="E226" s="21" t="s">
        <v>23</v>
      </c>
    </row>
    <row r="227" spans="1:5" x14ac:dyDescent="0.2">
      <c r="A227" s="13" t="s">
        <v>206</v>
      </c>
      <c r="B227" s="14">
        <v>0</v>
      </c>
      <c r="C227" s="15">
        <v>0</v>
      </c>
      <c r="D227" s="15">
        <v>0</v>
      </c>
      <c r="E227" s="21" t="s">
        <v>23</v>
      </c>
    </row>
    <row r="228" spans="1:5" x14ac:dyDescent="0.2">
      <c r="A228" s="13" t="s">
        <v>86</v>
      </c>
      <c r="B228" s="14">
        <v>0</v>
      </c>
      <c r="C228" s="15">
        <v>0</v>
      </c>
      <c r="D228" s="15" t="s">
        <v>23</v>
      </c>
      <c r="E228" s="21">
        <v>9</v>
      </c>
    </row>
    <row r="229" spans="1:5" x14ac:dyDescent="0.2">
      <c r="A229" s="13" t="s">
        <v>259</v>
      </c>
      <c r="B229" s="14">
        <v>0</v>
      </c>
      <c r="C229" s="15">
        <v>0</v>
      </c>
      <c r="D229" s="15">
        <v>0</v>
      </c>
      <c r="E229" s="21" t="s">
        <v>23</v>
      </c>
    </row>
    <row r="230" spans="1:5" x14ac:dyDescent="0.2">
      <c r="A230" s="13" t="s">
        <v>234</v>
      </c>
      <c r="B230" s="14">
        <v>0</v>
      </c>
      <c r="C230" s="15">
        <v>0</v>
      </c>
      <c r="D230" s="15">
        <v>0</v>
      </c>
      <c r="E230" s="21" t="s">
        <v>23</v>
      </c>
    </row>
    <row r="231" spans="1:5" x14ac:dyDescent="0.2">
      <c r="A231" s="30" t="s">
        <v>200</v>
      </c>
      <c r="B231" s="14">
        <v>0</v>
      </c>
      <c r="C231" s="15">
        <v>0</v>
      </c>
      <c r="D231" s="15" t="s">
        <v>23</v>
      </c>
      <c r="E231" s="21">
        <v>0</v>
      </c>
    </row>
    <row r="232" spans="1:5" x14ac:dyDescent="0.2">
      <c r="A232" s="13" t="s">
        <v>91</v>
      </c>
      <c r="B232" s="14">
        <v>0</v>
      </c>
      <c r="C232" s="15" t="s">
        <v>23</v>
      </c>
      <c r="D232" s="15" t="s">
        <v>23</v>
      </c>
      <c r="E232" s="21" t="s">
        <v>23</v>
      </c>
    </row>
    <row r="233" spans="1:5" x14ac:dyDescent="0.2">
      <c r="A233" s="13" t="s">
        <v>317</v>
      </c>
      <c r="B233" s="14">
        <v>0</v>
      </c>
      <c r="C233" s="15">
        <v>0</v>
      </c>
      <c r="D233" s="15">
        <v>0</v>
      </c>
      <c r="E233" s="21" t="s">
        <v>23</v>
      </c>
    </row>
    <row r="234" spans="1:5" x14ac:dyDescent="0.2">
      <c r="A234" s="13" t="s">
        <v>93</v>
      </c>
      <c r="B234" s="14">
        <v>0</v>
      </c>
      <c r="C234" s="15" t="s">
        <v>23</v>
      </c>
      <c r="D234" s="15" t="s">
        <v>23</v>
      </c>
      <c r="E234" s="21" t="s">
        <v>23</v>
      </c>
    </row>
    <row r="235" spans="1:5" x14ac:dyDescent="0.2">
      <c r="A235" s="13" t="s">
        <v>300</v>
      </c>
      <c r="B235" s="14">
        <v>0</v>
      </c>
      <c r="C235" s="15">
        <v>0</v>
      </c>
      <c r="D235" s="15">
        <v>0</v>
      </c>
      <c r="E235" s="21" t="s">
        <v>23</v>
      </c>
    </row>
    <row r="236" spans="1:5" x14ac:dyDescent="0.2">
      <c r="A236" s="13" t="s">
        <v>232</v>
      </c>
      <c r="B236" s="14">
        <v>0</v>
      </c>
      <c r="C236" s="15">
        <v>0</v>
      </c>
      <c r="D236" s="15" t="s">
        <v>23</v>
      </c>
      <c r="E236" s="21" t="s">
        <v>23</v>
      </c>
    </row>
    <row r="237" spans="1:5" x14ac:dyDescent="0.2">
      <c r="A237" s="13" t="s">
        <v>223</v>
      </c>
      <c r="B237" s="14">
        <v>0</v>
      </c>
      <c r="C237" s="15">
        <v>0</v>
      </c>
      <c r="D237" s="15">
        <v>0</v>
      </c>
      <c r="E237" s="21" t="s">
        <v>23</v>
      </c>
    </row>
    <row r="238" spans="1:5" x14ac:dyDescent="0.2">
      <c r="A238" s="30" t="s">
        <v>308</v>
      </c>
      <c r="B238" s="14">
        <v>0</v>
      </c>
      <c r="C238" s="15">
        <v>0</v>
      </c>
      <c r="D238" s="15">
        <v>0</v>
      </c>
      <c r="E238" s="21" t="s">
        <v>23</v>
      </c>
    </row>
    <row r="239" spans="1:5" x14ac:dyDescent="0.2">
      <c r="A239" s="13" t="s">
        <v>225</v>
      </c>
      <c r="B239" s="14">
        <v>0</v>
      </c>
      <c r="C239" s="15">
        <v>0</v>
      </c>
      <c r="D239" s="15">
        <v>0</v>
      </c>
      <c r="E239" s="21" t="s">
        <v>23</v>
      </c>
    </row>
    <row r="240" spans="1:5" x14ac:dyDescent="0.2">
      <c r="A240" s="13" t="s">
        <v>312</v>
      </c>
      <c r="B240" s="14">
        <v>0</v>
      </c>
      <c r="C240" s="15">
        <v>0</v>
      </c>
      <c r="D240" s="15">
        <v>0</v>
      </c>
      <c r="E240" s="21" t="s">
        <v>23</v>
      </c>
    </row>
    <row r="241" spans="1:5" x14ac:dyDescent="0.2">
      <c r="A241" s="13" t="s">
        <v>212</v>
      </c>
      <c r="B241" s="14">
        <v>0</v>
      </c>
      <c r="C241" s="15">
        <v>0</v>
      </c>
      <c r="D241" s="15">
        <v>0</v>
      </c>
      <c r="E241" s="21" t="s">
        <v>23</v>
      </c>
    </row>
    <row r="242" spans="1:5" x14ac:dyDescent="0.2">
      <c r="A242" s="13" t="s">
        <v>273</v>
      </c>
      <c r="B242" s="14">
        <v>0</v>
      </c>
      <c r="C242" s="15">
        <v>0</v>
      </c>
      <c r="D242" s="15" t="s">
        <v>23</v>
      </c>
      <c r="E242" s="21">
        <v>0</v>
      </c>
    </row>
    <row r="243" spans="1:5" x14ac:dyDescent="0.2">
      <c r="A243" s="13" t="s">
        <v>205</v>
      </c>
      <c r="B243" s="14">
        <v>0</v>
      </c>
      <c r="C243" s="15">
        <v>0</v>
      </c>
      <c r="D243" s="15">
        <v>0</v>
      </c>
      <c r="E243" s="21" t="s">
        <v>23</v>
      </c>
    </row>
    <row r="244" spans="1:5" x14ac:dyDescent="0.2">
      <c r="A244" s="30" t="s">
        <v>263</v>
      </c>
      <c r="B244" s="14">
        <v>0</v>
      </c>
      <c r="C244" s="15">
        <v>0</v>
      </c>
      <c r="D244" s="15" t="s">
        <v>23</v>
      </c>
      <c r="E244" s="21">
        <v>0</v>
      </c>
    </row>
    <row r="245" spans="1:5" x14ac:dyDescent="0.2">
      <c r="A245" s="13" t="s">
        <v>96</v>
      </c>
      <c r="B245" s="14">
        <v>0</v>
      </c>
      <c r="C245" s="15">
        <v>0</v>
      </c>
      <c r="D245" s="15" t="s">
        <v>23</v>
      </c>
      <c r="E245" s="21">
        <v>0</v>
      </c>
    </row>
    <row r="246" spans="1:5" x14ac:dyDescent="0.2">
      <c r="A246" s="30" t="s">
        <v>350</v>
      </c>
      <c r="B246" s="14">
        <v>0</v>
      </c>
      <c r="C246" s="15">
        <v>0</v>
      </c>
      <c r="D246" s="15">
        <v>0</v>
      </c>
      <c r="E246" s="21" t="s">
        <v>23</v>
      </c>
    </row>
    <row r="247" spans="1:5" x14ac:dyDescent="0.2">
      <c r="A247" s="13" t="s">
        <v>98</v>
      </c>
      <c r="B247" s="14">
        <v>0</v>
      </c>
      <c r="C247" s="15">
        <v>0</v>
      </c>
      <c r="D247" s="15">
        <v>0</v>
      </c>
      <c r="E247" s="21" t="s">
        <v>23</v>
      </c>
    </row>
    <row r="248" spans="1:5" x14ac:dyDescent="0.2">
      <c r="A248" s="30" t="s">
        <v>99</v>
      </c>
      <c r="B248" s="14">
        <v>0</v>
      </c>
      <c r="C248" s="15">
        <v>0</v>
      </c>
      <c r="D248" s="15">
        <v>0</v>
      </c>
      <c r="E248" s="21" t="s">
        <v>23</v>
      </c>
    </row>
    <row r="249" spans="1:5" x14ac:dyDescent="0.2">
      <c r="A249" s="13" t="s">
        <v>207</v>
      </c>
      <c r="B249" s="14">
        <v>0</v>
      </c>
      <c r="C249" s="15">
        <v>0</v>
      </c>
      <c r="D249" s="15">
        <v>0</v>
      </c>
      <c r="E249" s="21" t="s">
        <v>23</v>
      </c>
    </row>
    <row r="250" spans="1:5" x14ac:dyDescent="0.2">
      <c r="A250" s="13" t="s">
        <v>100</v>
      </c>
      <c r="B250" s="14">
        <v>0</v>
      </c>
      <c r="C250" s="15" t="s">
        <v>23</v>
      </c>
      <c r="D250" s="15">
        <v>0</v>
      </c>
      <c r="E250" s="21" t="s">
        <v>23</v>
      </c>
    </row>
    <row r="251" spans="1:5" x14ac:dyDescent="0.2">
      <c r="A251" s="30" t="s">
        <v>306</v>
      </c>
      <c r="B251" s="14">
        <v>0</v>
      </c>
      <c r="C251" s="15">
        <v>0</v>
      </c>
      <c r="D251" s="15">
        <v>0</v>
      </c>
      <c r="E251" s="21" t="s">
        <v>23</v>
      </c>
    </row>
    <row r="252" spans="1:5" x14ac:dyDescent="0.2">
      <c r="A252" s="13" t="s">
        <v>102</v>
      </c>
      <c r="B252" s="14">
        <v>0</v>
      </c>
      <c r="C252" s="15">
        <v>0</v>
      </c>
      <c r="D252" s="15">
        <v>0</v>
      </c>
      <c r="E252" s="21" t="s">
        <v>23</v>
      </c>
    </row>
    <row r="253" spans="1:5" x14ac:dyDescent="0.2">
      <c r="A253" s="13" t="s">
        <v>105</v>
      </c>
      <c r="B253" s="14">
        <v>0</v>
      </c>
      <c r="C253" s="15">
        <v>0</v>
      </c>
      <c r="D253" s="15">
        <v>0</v>
      </c>
      <c r="E253" s="21" t="s">
        <v>23</v>
      </c>
    </row>
    <row r="254" spans="1:5" x14ac:dyDescent="0.2">
      <c r="A254" s="13" t="s">
        <v>107</v>
      </c>
      <c r="B254" s="14">
        <v>0</v>
      </c>
      <c r="C254" s="15">
        <v>0</v>
      </c>
      <c r="D254" s="15" t="s">
        <v>23</v>
      </c>
      <c r="E254" s="21">
        <v>20</v>
      </c>
    </row>
    <row r="255" spans="1:5" x14ac:dyDescent="0.2">
      <c r="A255" s="13" t="s">
        <v>292</v>
      </c>
      <c r="B255" s="14">
        <v>0</v>
      </c>
      <c r="C255" s="15">
        <v>0</v>
      </c>
      <c r="D255" s="15" t="s">
        <v>23</v>
      </c>
      <c r="E255" s="21">
        <v>0</v>
      </c>
    </row>
    <row r="256" spans="1:5" x14ac:dyDescent="0.2">
      <c r="A256" s="13" t="s">
        <v>228</v>
      </c>
      <c r="B256" s="14">
        <v>0</v>
      </c>
      <c r="C256" s="15">
        <v>0</v>
      </c>
      <c r="D256" s="15">
        <v>0</v>
      </c>
      <c r="E256" s="21" t="s">
        <v>23</v>
      </c>
    </row>
    <row r="257" spans="1:5" x14ac:dyDescent="0.2">
      <c r="A257" s="13" t="s">
        <v>111</v>
      </c>
      <c r="B257" s="14">
        <v>0</v>
      </c>
      <c r="C257" s="15">
        <v>0</v>
      </c>
      <c r="D257" s="15" t="s">
        <v>23</v>
      </c>
      <c r="E257" s="21">
        <v>0</v>
      </c>
    </row>
    <row r="258" spans="1:5" x14ac:dyDescent="0.2">
      <c r="A258" s="13" t="s">
        <v>322</v>
      </c>
      <c r="B258" s="14">
        <v>0</v>
      </c>
      <c r="C258" s="15">
        <v>0</v>
      </c>
      <c r="D258" s="15">
        <v>0</v>
      </c>
      <c r="E258" s="21" t="s">
        <v>23</v>
      </c>
    </row>
    <row r="259" spans="1:5" x14ac:dyDescent="0.2">
      <c r="A259" s="13" t="s">
        <v>113</v>
      </c>
      <c r="B259" s="14">
        <v>0</v>
      </c>
      <c r="C259" s="15" t="s">
        <v>23</v>
      </c>
      <c r="D259" s="15" t="s">
        <v>23</v>
      </c>
      <c r="E259" s="21" t="s">
        <v>23</v>
      </c>
    </row>
    <row r="260" spans="1:5" x14ac:dyDescent="0.2">
      <c r="A260" s="13" t="s">
        <v>114</v>
      </c>
      <c r="B260" s="14">
        <v>0</v>
      </c>
      <c r="C260" s="15">
        <v>0</v>
      </c>
      <c r="D260" s="15" t="s">
        <v>23</v>
      </c>
      <c r="E260" s="21">
        <v>0</v>
      </c>
    </row>
    <row r="261" spans="1:5" x14ac:dyDescent="0.2">
      <c r="A261" s="13" t="s">
        <v>210</v>
      </c>
      <c r="B261" s="14">
        <v>0</v>
      </c>
      <c r="C261" s="15">
        <v>0</v>
      </c>
      <c r="D261" s="15">
        <v>0</v>
      </c>
      <c r="E261" s="21" t="s">
        <v>23</v>
      </c>
    </row>
    <row r="262" spans="1:5" x14ac:dyDescent="0.2">
      <c r="A262" s="13" t="s">
        <v>118</v>
      </c>
      <c r="B262" s="14">
        <v>0</v>
      </c>
      <c r="C262" s="15">
        <v>0</v>
      </c>
      <c r="D262" s="15">
        <v>0</v>
      </c>
      <c r="E262" s="21" t="s">
        <v>23</v>
      </c>
    </row>
    <row r="263" spans="1:5" x14ac:dyDescent="0.2">
      <c r="A263" s="13" t="s">
        <v>337</v>
      </c>
      <c r="B263" s="14">
        <v>0</v>
      </c>
      <c r="C263" s="15">
        <v>0</v>
      </c>
      <c r="D263" s="15">
        <v>0</v>
      </c>
      <c r="E263" s="21" t="s">
        <v>23</v>
      </c>
    </row>
    <row r="264" spans="1:5" x14ac:dyDescent="0.2">
      <c r="A264" s="13" t="s">
        <v>324</v>
      </c>
      <c r="B264" s="14">
        <v>0</v>
      </c>
      <c r="C264" s="15">
        <v>0</v>
      </c>
      <c r="D264" s="15">
        <v>0</v>
      </c>
      <c r="E264" s="21" t="s">
        <v>23</v>
      </c>
    </row>
    <row r="265" spans="1:5" x14ac:dyDescent="0.2">
      <c r="A265" s="13" t="s">
        <v>302</v>
      </c>
      <c r="B265" s="14">
        <v>0</v>
      </c>
      <c r="C265" s="15">
        <v>0</v>
      </c>
      <c r="D265" s="15">
        <v>0</v>
      </c>
      <c r="E265" s="21" t="s">
        <v>23</v>
      </c>
    </row>
    <row r="266" spans="1:5" x14ac:dyDescent="0.2">
      <c r="A266" s="13" t="s">
        <v>120</v>
      </c>
      <c r="B266" s="14">
        <v>0</v>
      </c>
      <c r="C266" s="15">
        <v>0</v>
      </c>
      <c r="D266" s="15">
        <v>0</v>
      </c>
      <c r="E266" s="21" t="s">
        <v>23</v>
      </c>
    </row>
    <row r="267" spans="1:5" x14ac:dyDescent="0.2">
      <c r="A267" s="13" t="s">
        <v>123</v>
      </c>
      <c r="B267" s="14">
        <v>0</v>
      </c>
      <c r="C267" s="15">
        <v>0</v>
      </c>
      <c r="D267" s="15">
        <v>0</v>
      </c>
      <c r="E267" s="21" t="s">
        <v>23</v>
      </c>
    </row>
    <row r="268" spans="1:5" x14ac:dyDescent="0.2">
      <c r="A268" s="13" t="s">
        <v>316</v>
      </c>
      <c r="B268" s="14">
        <v>0</v>
      </c>
      <c r="C268" s="15">
        <v>0</v>
      </c>
      <c r="D268" s="15">
        <v>0</v>
      </c>
      <c r="E268" s="21" t="s">
        <v>23</v>
      </c>
    </row>
    <row r="269" spans="1:5" x14ac:dyDescent="0.2">
      <c r="A269" s="13" t="s">
        <v>328</v>
      </c>
      <c r="B269" s="14">
        <v>0</v>
      </c>
      <c r="C269" s="15">
        <v>0</v>
      </c>
      <c r="D269" s="15">
        <v>0</v>
      </c>
      <c r="E269" s="21" t="s">
        <v>23</v>
      </c>
    </row>
    <row r="270" spans="1:5" x14ac:dyDescent="0.2">
      <c r="A270" s="30" t="s">
        <v>124</v>
      </c>
      <c r="B270" s="14">
        <v>0</v>
      </c>
      <c r="C270" s="15">
        <v>0</v>
      </c>
      <c r="D270" s="15">
        <v>0</v>
      </c>
      <c r="E270" s="21" t="s">
        <v>23</v>
      </c>
    </row>
    <row r="271" spans="1:5" x14ac:dyDescent="0.2">
      <c r="A271" s="13" t="s">
        <v>127</v>
      </c>
      <c r="B271" s="14">
        <v>0</v>
      </c>
      <c r="C271" s="15">
        <v>0</v>
      </c>
      <c r="D271" s="15">
        <v>0</v>
      </c>
      <c r="E271" s="21" t="s">
        <v>23</v>
      </c>
    </row>
    <row r="272" spans="1:5" x14ac:dyDescent="0.2">
      <c r="A272" s="13" t="s">
        <v>129</v>
      </c>
      <c r="B272" s="14">
        <v>0</v>
      </c>
      <c r="C272" s="15">
        <v>0</v>
      </c>
      <c r="D272" s="15">
        <v>0</v>
      </c>
      <c r="E272" s="21" t="s">
        <v>23</v>
      </c>
    </row>
    <row r="273" spans="1:5" x14ac:dyDescent="0.2">
      <c r="A273" s="13" t="s">
        <v>130</v>
      </c>
      <c r="B273" s="14">
        <v>0</v>
      </c>
      <c r="C273" s="15">
        <v>0</v>
      </c>
      <c r="D273" s="15">
        <v>0</v>
      </c>
      <c r="E273" s="21" t="s">
        <v>23</v>
      </c>
    </row>
    <row r="274" spans="1:5" x14ac:dyDescent="0.2">
      <c r="A274" s="13" t="s">
        <v>238</v>
      </c>
      <c r="B274" s="14">
        <v>0</v>
      </c>
      <c r="C274" s="15">
        <v>0</v>
      </c>
      <c r="D274" s="15">
        <v>0</v>
      </c>
      <c r="E274" s="21" t="s">
        <v>23</v>
      </c>
    </row>
    <row r="275" spans="1:5" x14ac:dyDescent="0.2">
      <c r="A275" s="13" t="s">
        <v>345</v>
      </c>
      <c r="B275" s="14">
        <v>0</v>
      </c>
      <c r="C275" s="15">
        <v>0</v>
      </c>
      <c r="D275" s="15" t="s">
        <v>23</v>
      </c>
      <c r="E275" s="21" t="s">
        <v>23</v>
      </c>
    </row>
    <row r="276" spans="1:5" x14ac:dyDescent="0.2">
      <c r="A276" s="13" t="s">
        <v>204</v>
      </c>
      <c r="B276" s="14">
        <v>0</v>
      </c>
      <c r="C276" s="15">
        <v>0</v>
      </c>
      <c r="D276" s="15">
        <v>0</v>
      </c>
      <c r="E276" s="21" t="s">
        <v>23</v>
      </c>
    </row>
    <row r="277" spans="1:5" x14ac:dyDescent="0.2">
      <c r="A277" s="13" t="s">
        <v>131</v>
      </c>
      <c r="B277" s="14">
        <v>0</v>
      </c>
      <c r="C277" s="15">
        <v>0</v>
      </c>
      <c r="D277" s="15" t="s">
        <v>23</v>
      </c>
      <c r="E277" s="21">
        <v>0</v>
      </c>
    </row>
    <row r="278" spans="1:5" x14ac:dyDescent="0.2">
      <c r="A278" s="13" t="s">
        <v>132</v>
      </c>
      <c r="B278" s="14">
        <v>0</v>
      </c>
      <c r="C278" s="15">
        <v>0</v>
      </c>
      <c r="D278" s="15" t="s">
        <v>23</v>
      </c>
      <c r="E278" s="21">
        <v>0</v>
      </c>
    </row>
    <row r="279" spans="1:5" x14ac:dyDescent="0.2">
      <c r="A279" s="13" t="s">
        <v>272</v>
      </c>
      <c r="B279" s="14">
        <v>0</v>
      </c>
      <c r="C279" s="15">
        <v>0</v>
      </c>
      <c r="D279" s="15">
        <v>0</v>
      </c>
      <c r="E279" s="21" t="s">
        <v>23</v>
      </c>
    </row>
    <row r="280" spans="1:5" x14ac:dyDescent="0.2">
      <c r="A280" s="13" t="s">
        <v>329</v>
      </c>
      <c r="B280" s="14">
        <v>0</v>
      </c>
      <c r="C280" s="15">
        <v>0</v>
      </c>
      <c r="D280" s="15" t="s">
        <v>23</v>
      </c>
      <c r="E280" s="21">
        <v>0</v>
      </c>
    </row>
    <row r="281" spans="1:5" x14ac:dyDescent="0.2">
      <c r="A281" s="13" t="s">
        <v>133</v>
      </c>
      <c r="B281" s="14">
        <v>0</v>
      </c>
      <c r="C281" s="15">
        <v>0</v>
      </c>
      <c r="D281" s="15" t="s">
        <v>23</v>
      </c>
      <c r="E281" s="21" t="s">
        <v>23</v>
      </c>
    </row>
    <row r="282" spans="1:5" x14ac:dyDescent="0.2">
      <c r="A282" s="13" t="s">
        <v>248</v>
      </c>
      <c r="B282" s="14">
        <v>0</v>
      </c>
      <c r="C282" s="15">
        <v>0</v>
      </c>
      <c r="D282" s="15">
        <v>0</v>
      </c>
      <c r="E282" s="21" t="s">
        <v>23</v>
      </c>
    </row>
    <row r="283" spans="1:5" x14ac:dyDescent="0.2">
      <c r="A283" s="13" t="s">
        <v>194</v>
      </c>
      <c r="B283" s="14">
        <v>0</v>
      </c>
      <c r="C283" s="15" t="s">
        <v>23</v>
      </c>
      <c r="D283" s="15">
        <v>0</v>
      </c>
      <c r="E283" s="21" t="s">
        <v>23</v>
      </c>
    </row>
    <row r="284" spans="1:5" x14ac:dyDescent="0.2">
      <c r="A284" s="13" t="s">
        <v>138</v>
      </c>
      <c r="B284" s="14">
        <v>0</v>
      </c>
      <c r="C284" s="15">
        <v>0</v>
      </c>
      <c r="D284" s="15" t="s">
        <v>23</v>
      </c>
      <c r="E284" s="21" t="s">
        <v>23</v>
      </c>
    </row>
    <row r="285" spans="1:5" x14ac:dyDescent="0.2">
      <c r="A285" s="13" t="s">
        <v>226</v>
      </c>
      <c r="B285" s="14">
        <v>0</v>
      </c>
      <c r="C285" s="15">
        <v>0</v>
      </c>
      <c r="D285" s="15" t="s">
        <v>23</v>
      </c>
      <c r="E285" s="21">
        <v>0</v>
      </c>
    </row>
    <row r="286" spans="1:5" x14ac:dyDescent="0.2">
      <c r="A286" s="13" t="s">
        <v>340</v>
      </c>
      <c r="B286" s="14">
        <v>0</v>
      </c>
      <c r="C286" s="15" t="s">
        <v>23</v>
      </c>
      <c r="D286" s="15">
        <v>0</v>
      </c>
      <c r="E286" s="21">
        <v>0</v>
      </c>
    </row>
    <row r="287" spans="1:5" x14ac:dyDescent="0.2">
      <c r="A287" s="13" t="s">
        <v>242</v>
      </c>
      <c r="B287" s="14">
        <v>0</v>
      </c>
      <c r="C287" s="15">
        <v>0</v>
      </c>
      <c r="D287" s="15">
        <v>0</v>
      </c>
      <c r="E287" s="21" t="s">
        <v>23</v>
      </c>
    </row>
    <row r="288" spans="1:5" x14ac:dyDescent="0.2">
      <c r="A288" s="13" t="s">
        <v>288</v>
      </c>
      <c r="B288" s="14">
        <v>0</v>
      </c>
      <c r="C288" s="15">
        <v>0</v>
      </c>
      <c r="D288" s="15">
        <v>0</v>
      </c>
      <c r="E288" s="21" t="s">
        <v>23</v>
      </c>
    </row>
    <row r="289" spans="1:5" x14ac:dyDescent="0.2">
      <c r="A289" s="13" t="s">
        <v>140</v>
      </c>
      <c r="B289" s="14">
        <v>0</v>
      </c>
      <c r="C289" s="15" t="s">
        <v>23</v>
      </c>
      <c r="D289" s="15">
        <v>0</v>
      </c>
      <c r="E289" s="21">
        <v>0</v>
      </c>
    </row>
    <row r="290" spans="1:5" x14ac:dyDescent="0.2">
      <c r="A290" s="13" t="s">
        <v>286</v>
      </c>
      <c r="B290" s="14">
        <v>0</v>
      </c>
      <c r="C290" s="15">
        <v>0</v>
      </c>
      <c r="D290" s="15">
        <v>0</v>
      </c>
      <c r="E290" s="21" t="s">
        <v>23</v>
      </c>
    </row>
    <row r="291" spans="1:5" x14ac:dyDescent="0.2">
      <c r="A291" s="13" t="s">
        <v>141</v>
      </c>
      <c r="B291" s="14">
        <v>0</v>
      </c>
      <c r="C291" s="15">
        <v>0</v>
      </c>
      <c r="D291" s="15" t="s">
        <v>23</v>
      </c>
      <c r="E291" s="21" t="s">
        <v>23</v>
      </c>
    </row>
    <row r="292" spans="1:5" x14ac:dyDescent="0.2">
      <c r="A292" s="13" t="s">
        <v>143</v>
      </c>
      <c r="B292" s="14">
        <v>0</v>
      </c>
      <c r="C292" s="15">
        <v>0</v>
      </c>
      <c r="D292" s="15">
        <v>0</v>
      </c>
      <c r="E292" s="21" t="s">
        <v>23</v>
      </c>
    </row>
    <row r="293" spans="1:5" x14ac:dyDescent="0.2">
      <c r="A293" s="13" t="s">
        <v>144</v>
      </c>
      <c r="B293" s="14">
        <v>0</v>
      </c>
      <c r="C293" s="15">
        <v>0</v>
      </c>
      <c r="D293" s="15">
        <v>0</v>
      </c>
      <c r="E293" s="21" t="s">
        <v>23</v>
      </c>
    </row>
    <row r="294" spans="1:5" x14ac:dyDescent="0.2">
      <c r="A294" s="13" t="s">
        <v>311</v>
      </c>
      <c r="B294" s="14">
        <v>0</v>
      </c>
      <c r="C294" s="15">
        <v>0</v>
      </c>
      <c r="D294" s="15">
        <v>0</v>
      </c>
      <c r="E294" s="21" t="s">
        <v>23</v>
      </c>
    </row>
    <row r="295" spans="1:5" x14ac:dyDescent="0.2">
      <c r="A295" s="13" t="s">
        <v>145</v>
      </c>
      <c r="B295" s="14">
        <v>0</v>
      </c>
      <c r="C295" s="15">
        <v>0</v>
      </c>
      <c r="D295" s="15">
        <v>0</v>
      </c>
      <c r="E295" s="21" t="s">
        <v>23</v>
      </c>
    </row>
    <row r="296" spans="1:5" x14ac:dyDescent="0.2">
      <c r="A296" s="13" t="s">
        <v>218</v>
      </c>
      <c r="B296" s="14">
        <v>0</v>
      </c>
      <c r="C296" s="15">
        <v>0</v>
      </c>
      <c r="D296" s="15" t="s">
        <v>23</v>
      </c>
      <c r="E296" s="21" t="s">
        <v>23</v>
      </c>
    </row>
    <row r="297" spans="1:5" x14ac:dyDescent="0.2">
      <c r="A297" s="13" t="s">
        <v>196</v>
      </c>
      <c r="B297" s="14">
        <v>0</v>
      </c>
      <c r="C297" s="15">
        <v>0</v>
      </c>
      <c r="D297" s="15">
        <v>0</v>
      </c>
      <c r="E297" s="21" t="s">
        <v>23</v>
      </c>
    </row>
    <row r="298" spans="1:5" x14ac:dyDescent="0.2">
      <c r="A298" s="13" t="s">
        <v>146</v>
      </c>
      <c r="B298" s="14">
        <v>0</v>
      </c>
      <c r="C298" s="15" t="s">
        <v>23</v>
      </c>
      <c r="D298" s="15">
        <v>0</v>
      </c>
      <c r="E298" s="21">
        <v>0</v>
      </c>
    </row>
    <row r="299" spans="1:5" x14ac:dyDescent="0.2">
      <c r="A299" s="13" t="s">
        <v>147</v>
      </c>
      <c r="B299" s="14">
        <v>0</v>
      </c>
      <c r="C299" s="15">
        <v>0</v>
      </c>
      <c r="D299" s="15">
        <v>0</v>
      </c>
      <c r="E299" s="21">
        <v>10</v>
      </c>
    </row>
    <row r="300" spans="1:5" x14ac:dyDescent="0.2">
      <c r="A300" s="13" t="s">
        <v>339</v>
      </c>
      <c r="B300" s="14">
        <v>0</v>
      </c>
      <c r="C300" s="15">
        <v>0</v>
      </c>
      <c r="D300" s="15">
        <v>0</v>
      </c>
      <c r="E300" s="21" t="s">
        <v>23</v>
      </c>
    </row>
    <row r="301" spans="1:5" x14ac:dyDescent="0.2">
      <c r="A301" s="13" t="s">
        <v>150</v>
      </c>
      <c r="B301" s="14">
        <v>0</v>
      </c>
      <c r="C301" s="15">
        <v>0</v>
      </c>
      <c r="D301" s="15">
        <v>0</v>
      </c>
      <c r="E301" s="21" t="s">
        <v>23</v>
      </c>
    </row>
    <row r="302" spans="1:5" x14ac:dyDescent="0.2">
      <c r="A302" s="30" t="s">
        <v>244</v>
      </c>
      <c r="B302" s="14">
        <v>0</v>
      </c>
      <c r="C302" s="15">
        <v>0</v>
      </c>
      <c r="D302" s="15">
        <v>0</v>
      </c>
      <c r="E302" s="21" t="s">
        <v>23</v>
      </c>
    </row>
    <row r="303" spans="1:5" x14ac:dyDescent="0.2">
      <c r="A303" s="13" t="s">
        <v>216</v>
      </c>
      <c r="B303" s="14">
        <v>0</v>
      </c>
      <c r="C303" s="15">
        <v>0</v>
      </c>
      <c r="D303" s="15">
        <v>0</v>
      </c>
      <c r="E303" s="21" t="s">
        <v>23</v>
      </c>
    </row>
    <row r="304" spans="1:5" x14ac:dyDescent="0.2">
      <c r="A304" s="13" t="s">
        <v>271</v>
      </c>
      <c r="B304" s="14">
        <v>0</v>
      </c>
      <c r="C304" s="15">
        <v>0</v>
      </c>
      <c r="D304" s="15">
        <v>0</v>
      </c>
      <c r="E304" s="21" t="s">
        <v>23</v>
      </c>
    </row>
    <row r="305" spans="1:5" x14ac:dyDescent="0.2">
      <c r="A305" s="13" t="s">
        <v>202</v>
      </c>
      <c r="B305" s="14">
        <v>0</v>
      </c>
      <c r="C305" s="15" t="s">
        <v>23</v>
      </c>
      <c r="D305" s="15">
        <v>0</v>
      </c>
      <c r="E305" s="21">
        <v>0</v>
      </c>
    </row>
    <row r="306" spans="1:5" x14ac:dyDescent="0.2">
      <c r="A306" s="13" t="s">
        <v>217</v>
      </c>
      <c r="B306" s="14">
        <v>0</v>
      </c>
      <c r="C306" s="15">
        <v>0</v>
      </c>
      <c r="D306" s="15">
        <v>0</v>
      </c>
      <c r="E306" s="21" t="s">
        <v>23</v>
      </c>
    </row>
    <row r="307" spans="1:5" x14ac:dyDescent="0.2">
      <c r="A307" s="13" t="s">
        <v>153</v>
      </c>
      <c r="B307" s="14">
        <v>0</v>
      </c>
      <c r="C307" s="15">
        <v>0</v>
      </c>
      <c r="D307" s="15">
        <v>0</v>
      </c>
      <c r="E307" s="21" t="s">
        <v>23</v>
      </c>
    </row>
    <row r="308" spans="1:5" x14ac:dyDescent="0.2">
      <c r="A308" s="13" t="s">
        <v>284</v>
      </c>
      <c r="B308" s="14">
        <v>0</v>
      </c>
      <c r="C308" s="15">
        <v>0</v>
      </c>
      <c r="D308" s="15">
        <v>0</v>
      </c>
      <c r="E308" s="21" t="s">
        <v>23</v>
      </c>
    </row>
    <row r="309" spans="1:5" x14ac:dyDescent="0.2">
      <c r="A309" s="13" t="s">
        <v>320</v>
      </c>
      <c r="B309" s="14">
        <v>0</v>
      </c>
      <c r="C309" s="15">
        <v>0</v>
      </c>
      <c r="D309" s="15">
        <v>0</v>
      </c>
      <c r="E309" s="21" t="s">
        <v>23</v>
      </c>
    </row>
    <row r="310" spans="1:5" x14ac:dyDescent="0.2">
      <c r="A310" s="13" t="s">
        <v>155</v>
      </c>
      <c r="B310" s="14">
        <v>0</v>
      </c>
      <c r="C310" s="15">
        <v>0</v>
      </c>
      <c r="D310" s="15">
        <v>0</v>
      </c>
      <c r="E310" s="21" t="s">
        <v>23</v>
      </c>
    </row>
    <row r="311" spans="1:5" x14ac:dyDescent="0.2">
      <c r="A311" s="13" t="s">
        <v>156</v>
      </c>
      <c r="B311" s="14">
        <v>0</v>
      </c>
      <c r="C311" s="15">
        <v>0</v>
      </c>
      <c r="D311" s="15">
        <v>0</v>
      </c>
      <c r="E311" s="21">
        <v>21</v>
      </c>
    </row>
    <row r="312" spans="1:5" x14ac:dyDescent="0.2">
      <c r="A312" s="13" t="s">
        <v>159</v>
      </c>
      <c r="B312" s="14">
        <v>0</v>
      </c>
      <c r="C312" s="15">
        <v>0</v>
      </c>
      <c r="D312" s="15" t="s">
        <v>23</v>
      </c>
      <c r="E312" s="21" t="s">
        <v>23</v>
      </c>
    </row>
    <row r="313" spans="1:5" x14ac:dyDescent="0.2">
      <c r="A313" s="13" t="s">
        <v>160</v>
      </c>
      <c r="B313" s="14">
        <v>0</v>
      </c>
      <c r="C313" s="15">
        <v>0</v>
      </c>
      <c r="D313" s="15">
        <v>0</v>
      </c>
      <c r="E313" s="21" t="s">
        <v>23</v>
      </c>
    </row>
    <row r="314" spans="1:5" x14ac:dyDescent="0.2">
      <c r="A314" s="13" t="s">
        <v>342</v>
      </c>
      <c r="B314" s="14">
        <v>0</v>
      </c>
      <c r="C314" s="15">
        <v>0</v>
      </c>
      <c r="D314" s="15">
        <v>0</v>
      </c>
      <c r="E314" s="21" t="s">
        <v>23</v>
      </c>
    </row>
    <row r="315" spans="1:5" x14ac:dyDescent="0.2">
      <c r="A315" s="30" t="s">
        <v>283</v>
      </c>
      <c r="B315" s="14">
        <v>0</v>
      </c>
      <c r="C315" s="15">
        <v>0</v>
      </c>
      <c r="D315" s="15">
        <v>0</v>
      </c>
      <c r="E315" s="21" t="s">
        <v>23</v>
      </c>
    </row>
    <row r="316" spans="1:5" x14ac:dyDescent="0.2">
      <c r="A316" s="13" t="s">
        <v>167</v>
      </c>
      <c r="B316" s="14">
        <v>0</v>
      </c>
      <c r="C316" s="15">
        <v>0</v>
      </c>
      <c r="D316" s="15">
        <v>0</v>
      </c>
      <c r="E316" s="21" t="s">
        <v>23</v>
      </c>
    </row>
    <row r="317" spans="1:5" x14ac:dyDescent="0.2">
      <c r="A317" s="13" t="s">
        <v>299</v>
      </c>
      <c r="B317" s="14">
        <v>0</v>
      </c>
      <c r="C317" s="15">
        <v>0</v>
      </c>
      <c r="D317" s="15">
        <v>0</v>
      </c>
      <c r="E317" s="21" t="s">
        <v>23</v>
      </c>
    </row>
    <row r="318" spans="1:5" x14ac:dyDescent="0.2">
      <c r="A318" s="13" t="s">
        <v>215</v>
      </c>
      <c r="B318" s="14">
        <v>0</v>
      </c>
      <c r="C318" s="15">
        <v>0</v>
      </c>
      <c r="D318" s="15">
        <v>0</v>
      </c>
      <c r="E318" s="21" t="s">
        <v>23</v>
      </c>
    </row>
    <row r="319" spans="1:5" x14ac:dyDescent="0.2">
      <c r="A319" s="13" t="s">
        <v>309</v>
      </c>
      <c r="B319" s="14">
        <v>0</v>
      </c>
      <c r="C319" s="15">
        <v>0</v>
      </c>
      <c r="D319" s="15" t="s">
        <v>23</v>
      </c>
      <c r="E319" s="21">
        <v>0</v>
      </c>
    </row>
    <row r="320" spans="1:5" x14ac:dyDescent="0.2">
      <c r="A320" s="13" t="s">
        <v>260</v>
      </c>
      <c r="B320" s="14">
        <v>0</v>
      </c>
      <c r="C320" s="15" t="s">
        <v>23</v>
      </c>
      <c r="D320" s="15">
        <v>0</v>
      </c>
      <c r="E320" s="21" t="s">
        <v>23</v>
      </c>
    </row>
    <row r="321" spans="1:5" x14ac:dyDescent="0.2">
      <c r="A321" s="30" t="s">
        <v>221</v>
      </c>
      <c r="B321" s="14">
        <v>0</v>
      </c>
      <c r="C321" s="15" t="s">
        <v>23</v>
      </c>
      <c r="D321" s="15">
        <v>0</v>
      </c>
      <c r="E321" s="21">
        <v>0</v>
      </c>
    </row>
    <row r="322" spans="1:5" x14ac:dyDescent="0.2">
      <c r="A322" s="13" t="s">
        <v>321</v>
      </c>
      <c r="B322" s="14">
        <v>0</v>
      </c>
      <c r="C322" s="15">
        <v>0</v>
      </c>
      <c r="D322" s="15">
        <v>0</v>
      </c>
      <c r="E322" s="21" t="s">
        <v>23</v>
      </c>
    </row>
    <row r="323" spans="1:5" x14ac:dyDescent="0.2">
      <c r="A323" s="13" t="s">
        <v>237</v>
      </c>
      <c r="B323" s="14">
        <v>0</v>
      </c>
      <c r="C323" s="15">
        <v>0</v>
      </c>
      <c r="D323" s="15">
        <v>0</v>
      </c>
      <c r="E323" s="21" t="s">
        <v>23</v>
      </c>
    </row>
    <row r="324" spans="1:5" x14ac:dyDescent="0.2">
      <c r="A324" s="13" t="s">
        <v>170</v>
      </c>
      <c r="B324" s="14">
        <v>0</v>
      </c>
      <c r="C324" s="15">
        <v>0</v>
      </c>
      <c r="D324" s="15">
        <v>0</v>
      </c>
      <c r="E324" s="21" t="s">
        <v>23</v>
      </c>
    </row>
    <row r="325" spans="1:5" x14ac:dyDescent="0.2">
      <c r="A325" s="13" t="s">
        <v>344</v>
      </c>
      <c r="B325" s="14">
        <v>0</v>
      </c>
      <c r="C325" s="15">
        <v>0</v>
      </c>
      <c r="D325" s="15">
        <v>0</v>
      </c>
      <c r="E325" s="21" t="s">
        <v>23</v>
      </c>
    </row>
    <row r="326" spans="1:5" x14ac:dyDescent="0.2">
      <c r="A326" s="13" t="s">
        <v>175</v>
      </c>
      <c r="B326" s="14">
        <v>0</v>
      </c>
      <c r="C326" s="15">
        <v>0</v>
      </c>
      <c r="D326" s="15">
        <v>0</v>
      </c>
      <c r="E326" s="21" t="s">
        <v>23</v>
      </c>
    </row>
    <row r="327" spans="1:5" x14ac:dyDescent="0.2">
      <c r="A327" s="13" t="s">
        <v>176</v>
      </c>
      <c r="B327" s="14">
        <v>0</v>
      </c>
      <c r="C327" s="15" t="s">
        <v>23</v>
      </c>
      <c r="D327" s="15">
        <v>0</v>
      </c>
      <c r="E327" s="21" t="s">
        <v>23</v>
      </c>
    </row>
    <row r="328" spans="1:5" x14ac:dyDescent="0.2">
      <c r="A328" s="30" t="s">
        <v>213</v>
      </c>
      <c r="B328" s="14">
        <v>0</v>
      </c>
      <c r="C328" s="15">
        <v>0</v>
      </c>
      <c r="D328" s="15">
        <v>0</v>
      </c>
      <c r="E328" s="21" t="s">
        <v>23</v>
      </c>
    </row>
    <row r="329" spans="1:5" x14ac:dyDescent="0.2">
      <c r="A329" s="13" t="s">
        <v>229</v>
      </c>
      <c r="B329" s="14">
        <v>0</v>
      </c>
      <c r="C329" s="15">
        <v>0</v>
      </c>
      <c r="D329" s="15">
        <v>0</v>
      </c>
      <c r="E329" s="21" t="s">
        <v>23</v>
      </c>
    </row>
    <row r="330" spans="1:5" x14ac:dyDescent="0.2">
      <c r="A330" s="13" t="s">
        <v>209</v>
      </c>
      <c r="B330" s="14">
        <v>0</v>
      </c>
      <c r="C330" s="15">
        <v>0</v>
      </c>
      <c r="D330" s="15">
        <v>0</v>
      </c>
      <c r="E330" s="21" t="s">
        <v>23</v>
      </c>
    </row>
    <row r="331" spans="1:5" x14ac:dyDescent="0.2">
      <c r="A331" s="13" t="s">
        <v>178</v>
      </c>
      <c r="B331" s="14">
        <v>0</v>
      </c>
      <c r="C331" s="15">
        <v>0</v>
      </c>
      <c r="D331" s="15">
        <v>0</v>
      </c>
      <c r="E331" s="21" t="s">
        <v>23</v>
      </c>
    </row>
    <row r="332" spans="1:5" x14ac:dyDescent="0.2">
      <c r="A332" s="13" t="s">
        <v>179</v>
      </c>
      <c r="B332" s="14">
        <v>0</v>
      </c>
      <c r="C332" s="15">
        <v>0</v>
      </c>
      <c r="D332" s="15">
        <v>0</v>
      </c>
      <c r="E332" s="21" t="s">
        <v>23</v>
      </c>
    </row>
    <row r="333" spans="1:5" x14ac:dyDescent="0.2">
      <c r="A333" s="13" t="s">
        <v>181</v>
      </c>
      <c r="B333" s="14">
        <v>0</v>
      </c>
      <c r="C333" s="15">
        <v>0</v>
      </c>
      <c r="D333" s="15">
        <v>0</v>
      </c>
      <c r="E333" s="21" t="s">
        <v>23</v>
      </c>
    </row>
    <row r="334" spans="1:5" x14ac:dyDescent="0.2">
      <c r="A334" s="13" t="s">
        <v>310</v>
      </c>
      <c r="B334" s="14">
        <v>0</v>
      </c>
      <c r="C334" s="15">
        <v>0</v>
      </c>
      <c r="D334" s="15">
        <v>0</v>
      </c>
      <c r="E334" s="21" t="s">
        <v>23</v>
      </c>
    </row>
    <row r="335" spans="1:5" x14ac:dyDescent="0.2">
      <c r="A335" s="30" t="s">
        <v>262</v>
      </c>
      <c r="B335" s="14">
        <v>0</v>
      </c>
      <c r="C335" s="15">
        <v>0</v>
      </c>
      <c r="D335" s="15">
        <v>0</v>
      </c>
      <c r="E335" s="21" t="s">
        <v>23</v>
      </c>
    </row>
    <row r="336" spans="1:5" x14ac:dyDescent="0.2">
      <c r="A336" s="13" t="s">
        <v>275</v>
      </c>
      <c r="B336" s="14">
        <v>0</v>
      </c>
      <c r="C336" s="15">
        <v>0</v>
      </c>
      <c r="D336" s="15">
        <v>0</v>
      </c>
      <c r="E336" s="21" t="s">
        <v>23</v>
      </c>
    </row>
    <row r="337" spans="1:5" x14ac:dyDescent="0.2">
      <c r="A337" s="13" t="s">
        <v>183</v>
      </c>
      <c r="B337" s="14">
        <v>0</v>
      </c>
      <c r="C337" s="15">
        <v>0</v>
      </c>
      <c r="D337" s="15" t="s">
        <v>23</v>
      </c>
      <c r="E337" s="21" t="s">
        <v>23</v>
      </c>
    </row>
    <row r="338" spans="1:5" x14ac:dyDescent="0.2">
      <c r="A338" s="13" t="s">
        <v>184</v>
      </c>
      <c r="B338" s="14">
        <v>0</v>
      </c>
      <c r="C338" s="15" t="s">
        <v>23</v>
      </c>
      <c r="D338" s="15">
        <v>0</v>
      </c>
      <c r="E338" s="21" t="s">
        <v>23</v>
      </c>
    </row>
    <row r="339" spans="1:5" x14ac:dyDescent="0.2">
      <c r="A339" s="13" t="s">
        <v>185</v>
      </c>
      <c r="B339" s="14">
        <v>0</v>
      </c>
      <c r="C339" s="15">
        <v>0</v>
      </c>
      <c r="D339" s="15" t="s">
        <v>23</v>
      </c>
      <c r="E339" s="21" t="s">
        <v>23</v>
      </c>
    </row>
    <row r="340" spans="1:5" x14ac:dyDescent="0.2">
      <c r="A340" s="13" t="s">
        <v>187</v>
      </c>
      <c r="B340" s="14">
        <v>0</v>
      </c>
      <c r="C340" s="15">
        <v>0</v>
      </c>
      <c r="D340" s="15">
        <v>0</v>
      </c>
      <c r="E340" s="21" t="s">
        <v>23</v>
      </c>
    </row>
    <row r="341" spans="1:5" x14ac:dyDescent="0.2">
      <c r="A341" s="13" t="s">
        <v>319</v>
      </c>
      <c r="B341" s="14">
        <v>0</v>
      </c>
      <c r="C341" s="15">
        <v>0</v>
      </c>
      <c r="D341" s="15" t="s">
        <v>23</v>
      </c>
      <c r="E341" s="21">
        <v>0</v>
      </c>
    </row>
    <row r="342" spans="1:5" x14ac:dyDescent="0.2">
      <c r="A342" s="13" t="s">
        <v>190</v>
      </c>
      <c r="B342" s="14">
        <v>0</v>
      </c>
      <c r="C342" s="15">
        <v>0</v>
      </c>
      <c r="D342" s="15">
        <v>0</v>
      </c>
      <c r="E342" s="21" t="s">
        <v>23</v>
      </c>
    </row>
    <row r="343" spans="1:5" ht="16" thickBot="1" x14ac:dyDescent="0.25">
      <c r="A343" s="16"/>
      <c r="B343" s="17"/>
      <c r="C343" s="18"/>
      <c r="D343" s="18"/>
      <c r="E343" s="32"/>
    </row>
    <row r="344" spans="1:5" ht="16" thickBot="1" x14ac:dyDescent="0.25">
      <c r="A344" s="19" t="s">
        <v>191</v>
      </c>
      <c r="B344" s="23">
        <v>520</v>
      </c>
      <c r="C344" s="23">
        <v>106</v>
      </c>
      <c r="D344" s="23">
        <v>340</v>
      </c>
      <c r="E344" s="24">
        <v>2209</v>
      </c>
    </row>
  </sheetData>
  <autoFilter ref="A22:E342" xr:uid="{7CDE287D-D188-443D-B3BD-A5C42FD5D8CE}"/>
  <mergeCells count="8">
    <mergeCell ref="B16:E16"/>
    <mergeCell ref="B17:E17"/>
    <mergeCell ref="B18:E18"/>
    <mergeCell ref="B8:E8"/>
    <mergeCell ref="B10:E10"/>
    <mergeCell ref="B12:E12"/>
    <mergeCell ref="B13:E13"/>
    <mergeCell ref="B14:E14"/>
  </mergeCells>
  <conditionalFormatting sqref="B23:E343">
    <cfRule type="cellIs" dxfId="1" priority="1" operator="between">
      <formula>1</formula>
      <formula>7</formula>
    </cfRule>
  </conditionalFormatting>
  <conditionalFormatting sqref="B344:E344">
    <cfRule type="cellIs" dxfId="0" priority="2" operator="lessThan">
      <formula>8</formula>
    </cfRule>
  </conditionalFormatting>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0D273B87EB5E4F8C190BBE90D6EEA8" ma:contentTypeVersion="17" ma:contentTypeDescription="Create a new document." ma:contentTypeScope="" ma:versionID="2eb110ec693ae8642c89786e630df017">
  <xsd:schema xmlns:xsd="http://www.w3.org/2001/XMLSchema" xmlns:xs="http://www.w3.org/2001/XMLSchema" xmlns:p="http://schemas.microsoft.com/office/2006/metadata/properties" xmlns:ns2="65b65ad7-6a33-47e5-8768-956d06b4b4ae" xmlns:ns3="98ed2103-25fa-4bbe-8c57-80dc1c477b92" targetNamespace="http://schemas.microsoft.com/office/2006/metadata/properties" ma:root="true" ma:fieldsID="959c7bdb8c8040171448a3c924f6fb86" ns2:_="" ns3:_="">
    <xsd:import namespace="65b65ad7-6a33-47e5-8768-956d06b4b4ae"/>
    <xsd:import namespace="98ed2103-25fa-4bbe-8c57-80dc1c477b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Edi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65ad7-6a33-47e5-8768-956d06b4b4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Edition" ma:index="23" nillable="true" ma:displayName="Edition" ma:format="Dropdown" ma:internalName="Edition">
      <xsd:simpleType>
        <xsd:restriction base="dms:Text">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ed2103-25fa-4bbe-8c57-80dc1c477b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79c47b1-b2c8-434b-9a56-789cc570d502}" ma:internalName="TaxCatchAll" ma:showField="CatchAllData" ma:web="98ed2103-25fa-4bbe-8c57-80dc1c477b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b65ad7-6a33-47e5-8768-956d06b4b4ae">
      <Terms xmlns="http://schemas.microsoft.com/office/infopath/2007/PartnerControls"/>
    </lcf76f155ced4ddcb4097134ff3c332f>
    <TaxCatchAll xmlns="98ed2103-25fa-4bbe-8c57-80dc1c477b92" xsi:nil="true"/>
    <Edition xmlns="65b65ad7-6a33-47e5-8768-956d06b4b4ae" xsi:nil="true"/>
  </documentManagement>
</p:properties>
</file>

<file path=customXml/itemProps1.xml><?xml version="1.0" encoding="utf-8"?>
<ds:datastoreItem xmlns:ds="http://schemas.openxmlformats.org/officeDocument/2006/customXml" ds:itemID="{6A8B4937-7979-43E3-B8DD-5AB2CDCFAB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b65ad7-6a33-47e5-8768-956d06b4b4ae"/>
    <ds:schemaRef ds:uri="98ed2103-25fa-4bbe-8c57-80dc1c477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5D83E-D3B2-4E2E-A00A-998064B9B6C7}">
  <ds:schemaRefs>
    <ds:schemaRef ds:uri="http://schemas.microsoft.com/sharepoint/v3/contenttype/forms"/>
  </ds:schemaRefs>
</ds:datastoreItem>
</file>

<file path=customXml/itemProps3.xml><?xml version="1.0" encoding="utf-8"?>
<ds:datastoreItem xmlns:ds="http://schemas.openxmlformats.org/officeDocument/2006/customXml" ds:itemID="{99E57573-CA2D-46B2-A03B-7BC69F404612}">
  <ds:schemaRefs>
    <ds:schemaRef ds:uri="62e6d7e0-8f69-4736-9de7-41af03e42ea2"/>
    <ds:schemaRef ds:uri="http://purl.org/dc/elements/1.1/"/>
    <ds:schemaRef ds:uri="http://schemas.microsoft.com/office/infopath/2007/PartnerControls"/>
    <ds:schemaRef ds:uri="http://purl.org/dc/term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a2598ba4-4db0-4ba6-86e6-e93586821996"/>
    <ds:schemaRef ds:uri="http://purl.org/dc/dcmitype/"/>
    <ds:schemaRef ds:uri="65b65ad7-6a33-47e5-8768-956d06b4b4ae"/>
    <ds:schemaRef ds:uri="98ed2103-25fa-4bbe-8c57-80dc1c477b9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Provider Search</vt:lpstr>
      <vt:lpstr>Provider Outcomes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Drimal, Chris</dc:creator>
  <cp:keywords/>
  <dc:description/>
  <cp:lastModifiedBy>Wynn Visser</cp:lastModifiedBy>
  <cp:revision/>
  <dcterms:created xsi:type="dcterms:W3CDTF">2024-01-29T05:08:49Z</dcterms:created>
  <dcterms:modified xsi:type="dcterms:W3CDTF">2026-10-19T05:20:53Z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2024-01-29T06:11:51Z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bf030af8-ca7c-4a60-8441-86190c6988d1</vt:lpwstr>
  </property>
  <property fmtid="{D5CDD505-2E9C-101B-9397-08002B2CF9AE}" pid="8" name="MSIP_Label_2b83f8d7-e91f-4eee-a336-52a8061c0503_ContentBits">
    <vt:lpwstr>0</vt:lpwstr>
  </property>
  <property fmtid="{D5CDD505-2E9C-101B-9397-08002B2CF9AE}" pid="9" name="ContentTypeId">
    <vt:lpwstr>0x010100380D273B87EB5E4F8C190BBE90D6EEA8</vt:lpwstr>
  </property>
  <property fmtid="{D5CDD505-2E9C-101B-9397-08002B2CF9AE}" pid="10" name="MediaServiceImageTags">
    <vt:lpwstr/>
  </property>
</Properties>
</file>